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<sst xmlns="http://schemas.openxmlformats.org/spreadsheetml/2006/main" count="123" uniqueCount="86">
  <si>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</si>
  <si>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</si>
  <si>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</si>
  <si>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</si>
  <si>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</si>
  <si>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</si>
  <si>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</si>
  <si>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</si>
  <si>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</si>
  <si>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</si>
  <si>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</si>
  <si>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</si>
  <si>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</si>
  <si>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</si>
  <si>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</si>
  <si>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</si>
  <si>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</si>
  <si>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</si>
  <si>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</si>
  <si>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</si>
  <si>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</si>
  <si>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</si>
  <si>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</si>
  <si>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</si>
  <si>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</si>
  <si>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</si>
  <si>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</si>
  <si>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</si>
  <si>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</si>
  <si>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</si>
  <si>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</si>
  <si>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</si>
  <si>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</si>
  <si>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</si>
  <si>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</si>
  <si>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</si>
  <si>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</si>
  <si>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</si>
  <si>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</si>
  <si>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</si>
  <si>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</si>
  <si>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</si>
  <si>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</si>
  <si>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</si>
  <si>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</si>
  <si>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</si>
  <si>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</si>
  <si>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</si>
  <si>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</si>
  <si>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</si>
  <si>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</si>
  <si>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</si>
  <si>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</si>
  <si>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</si>
  <si>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</si>
  <si>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</si>
  <si>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</si>
  <si>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</si>
  <si>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</si>
  <si>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</si>
  <si>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</si>
  <si>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</si>
  <si>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91年09月</t>
    </r>
    <r>
      <rPr>
        <b/>
        <sz val="16"/>
        <rFont val="新細明體"/>
        <family val="1"/>
      </rPr>
      <t xml:space="preserve">            </t>
    </r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</si>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</sst>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I6" sqref="I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64</v>
      </c>
      <c r="O2" s="10"/>
      <c r="P2" s="10"/>
      <c r="Q2" s="12" t="s">
        <v>63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65</v>
      </c>
      <c r="P3" s="11" t="s">
        <v>8</v>
      </c>
      <c r="Q3" s="16" t="s">
        <v>6</v>
      </c>
      <c r="R3" s="16" t="s">
        <v>7</v>
      </c>
      <c r="S3" s="16" t="s">
        <v>66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16</v>
      </c>
      <c r="C4" s="8">
        <v>20</v>
      </c>
      <c r="D4" s="8">
        <f aca="true" t="shared" si="0" ref="D4:D11">SUM(B4:C4)</f>
        <v>36</v>
      </c>
      <c r="E4" s="9">
        <v>0</v>
      </c>
      <c r="F4" s="9">
        <v>0</v>
      </c>
      <c r="G4" s="9">
        <f aca="true" t="shared" si="1" ref="G4:G11">SUM(E4:F4)</f>
        <v>0</v>
      </c>
      <c r="H4" s="9">
        <v>1</v>
      </c>
      <c r="I4" s="9">
        <v>0</v>
      </c>
      <c r="J4" s="9">
        <f aca="true" t="shared" si="2" ref="J4:J11">SUM(H4:I4)</f>
        <v>1</v>
      </c>
      <c r="K4" s="10">
        <f aca="true" t="shared" si="3" ref="K4:K11">B4+E4-H4</f>
        <v>15</v>
      </c>
      <c r="L4" s="10">
        <f aca="true" t="shared" si="4" ref="L4:L11">C4+F4-I4</f>
        <v>20</v>
      </c>
      <c r="M4" s="10">
        <f aca="true" t="shared" si="5" ref="M4:M10">SUM(K4:L4)</f>
        <v>35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15</v>
      </c>
      <c r="M8" s="10">
        <f t="shared" si="5"/>
        <v>34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0"/>
      <c r="O9" s="10"/>
      <c r="P9" s="10">
        <f t="shared" si="6"/>
        <v>0</v>
      </c>
      <c r="Q9" s="12" t="s">
        <v>70</v>
      </c>
      <c r="R9" s="12"/>
      <c r="S9" s="22" t="s">
        <v>80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135</v>
      </c>
      <c r="D12" s="19">
        <f t="shared" si="8"/>
        <v>275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1</v>
      </c>
      <c r="I12" s="19">
        <f t="shared" si="8"/>
        <v>0</v>
      </c>
      <c r="J12" s="19">
        <f t="shared" si="8"/>
        <v>1</v>
      </c>
      <c r="K12" s="19">
        <f t="shared" si="8"/>
        <v>139</v>
      </c>
      <c r="L12" s="19">
        <f t="shared" si="8"/>
        <v>135</v>
      </c>
      <c r="M12" s="19">
        <f t="shared" si="8"/>
        <v>274</v>
      </c>
      <c r="N12" s="19">
        <f>SUM(N3:N11)</f>
        <v>0</v>
      </c>
      <c r="O12" s="19">
        <f>SUM(O3:O11)</f>
        <v>0</v>
      </c>
      <c r="P12" s="10">
        <f t="shared" si="6"/>
        <v>0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13</v>
      </c>
      <c r="D13" s="8">
        <f aca="true" t="shared" si="10" ref="D13:D21">SUM(B13:C13)</f>
        <v>33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13</v>
      </c>
      <c r="M13" s="10">
        <f aca="true" t="shared" si="14" ref="M13:M30">SUM(K13:L13)</f>
        <v>33</v>
      </c>
      <c r="N13" s="10">
        <v>1</v>
      </c>
      <c r="O13" s="10">
        <v>1</v>
      </c>
      <c r="P13" s="10">
        <f t="shared" si="6"/>
        <v>2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16</v>
      </c>
      <c r="C15" s="8">
        <v>17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16</v>
      </c>
      <c r="L15" s="10">
        <f t="shared" si="13"/>
        <v>17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69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17</v>
      </c>
      <c r="C17" s="8">
        <v>16</v>
      </c>
      <c r="D17" s="8">
        <f t="shared" si="10"/>
        <v>33</v>
      </c>
      <c r="E17" s="9">
        <v>0</v>
      </c>
      <c r="F17" s="9">
        <v>0</v>
      </c>
      <c r="G17" s="9">
        <f t="shared" si="11"/>
        <v>0</v>
      </c>
      <c r="H17" s="9"/>
      <c r="I17" s="9">
        <v>0</v>
      </c>
      <c r="J17" s="9">
        <f t="shared" si="12"/>
        <v>0</v>
      </c>
      <c r="K17" s="10">
        <f t="shared" si="13"/>
        <v>17</v>
      </c>
      <c r="L17" s="10">
        <f t="shared" si="13"/>
        <v>16</v>
      </c>
      <c r="M17" s="10">
        <f t="shared" si="14"/>
        <v>33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16</v>
      </c>
      <c r="D19" s="8">
        <f t="shared" si="10"/>
        <v>34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16</v>
      </c>
      <c r="M19" s="10">
        <f t="shared" si="14"/>
        <v>34</v>
      </c>
      <c r="N19" s="10"/>
      <c r="O19" s="10"/>
      <c r="P19" s="10">
        <f t="shared" si="6"/>
        <v>0</v>
      </c>
      <c r="Q19" s="12" t="s">
        <v>68</v>
      </c>
      <c r="R19" s="12"/>
      <c r="S19" s="22" t="s">
        <v>81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17</v>
      </c>
      <c r="C20" s="8">
        <v>15</v>
      </c>
      <c r="D20" s="8">
        <f t="shared" si="10"/>
        <v>32</v>
      </c>
      <c r="E20" s="9"/>
      <c r="F20" s="9"/>
      <c r="G20" s="9"/>
      <c r="H20" s="9"/>
      <c r="I20" s="9"/>
      <c r="J20" s="9"/>
      <c r="K20" s="10">
        <f t="shared" si="13"/>
        <v>17</v>
      </c>
      <c r="L20" s="10">
        <f t="shared" si="13"/>
        <v>15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71</v>
      </c>
      <c r="R20" s="22" t="s">
        <v>69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/>
      <c r="O21" s="10"/>
      <c r="P21" s="10">
        <f t="shared" si="6"/>
        <v>0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152</v>
      </c>
      <c r="C22" s="19">
        <f>SUM(C13:C21)</f>
        <v>147</v>
      </c>
      <c r="D22" s="19">
        <f aca="true" t="shared" si="15" ref="D22:M22">SUM(D13:D21)</f>
        <v>299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152</v>
      </c>
      <c r="L22" s="19">
        <f t="shared" si="15"/>
        <v>147</v>
      </c>
      <c r="M22" s="19">
        <f t="shared" si="15"/>
        <v>299</v>
      </c>
      <c r="N22" s="19">
        <f aca="true" t="shared" si="16" ref="N22:S22">SUM(N13:N21)</f>
        <v>1</v>
      </c>
      <c r="O22" s="19">
        <f t="shared" si="16"/>
        <v>1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77</v>
      </c>
      <c r="R23" s="12"/>
      <c r="S23" s="22" t="s">
        <v>80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20</v>
      </c>
      <c r="C27" s="8">
        <v>14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20</v>
      </c>
      <c r="L27" s="10">
        <f t="shared" si="20"/>
        <v>14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69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20</v>
      </c>
      <c r="C28" s="8">
        <v>13</v>
      </c>
      <c r="D28" s="8">
        <f t="shared" si="17"/>
        <v>33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20</v>
      </c>
      <c r="L28" s="10">
        <f t="shared" si="20"/>
        <v>13</v>
      </c>
      <c r="M28" s="10">
        <f t="shared" si="14"/>
        <v>33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21</v>
      </c>
      <c r="C29" s="8">
        <v>13</v>
      </c>
      <c r="D29" s="8">
        <f t="shared" si="17"/>
        <v>34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21</v>
      </c>
      <c r="L29" s="10">
        <f t="shared" si="20"/>
        <v>13</v>
      </c>
      <c r="M29" s="10">
        <f t="shared" si="14"/>
        <v>34</v>
      </c>
      <c r="N29" s="10"/>
      <c r="O29" s="10"/>
      <c r="P29" s="10">
        <f t="shared" si="21"/>
        <v>0</v>
      </c>
      <c r="Q29" s="22" t="s">
        <v>72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67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152</v>
      </c>
      <c r="C31" s="19">
        <f>SUM(C23:C30)</f>
        <v>119</v>
      </c>
      <c r="D31" s="19">
        <f aca="true" t="shared" si="22" ref="D31:M31">SUM(D23:D30)</f>
        <v>271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152</v>
      </c>
      <c r="L31" s="19">
        <f t="shared" si="22"/>
        <v>119</v>
      </c>
      <c r="M31" s="19">
        <f t="shared" si="22"/>
        <v>271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17</v>
      </c>
      <c r="C34" s="8">
        <v>17</v>
      </c>
      <c r="D34" s="8">
        <f t="shared" si="24"/>
        <v>34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17</v>
      </c>
      <c r="L34" s="10">
        <f t="shared" si="27"/>
        <v>17</v>
      </c>
      <c r="M34" s="10">
        <f t="shared" si="28"/>
        <v>34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73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18</v>
      </c>
      <c r="C36" s="8">
        <v>16</v>
      </c>
      <c r="D36" s="8">
        <f t="shared" si="24"/>
        <v>34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18</v>
      </c>
      <c r="L36" s="10">
        <f t="shared" si="27"/>
        <v>16</v>
      </c>
      <c r="M36" s="10">
        <f t="shared" si="28"/>
        <v>34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17</v>
      </c>
      <c r="D37" s="8">
        <f t="shared" si="24"/>
        <v>35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17</v>
      </c>
      <c r="M37" s="10">
        <f t="shared" si="28"/>
        <v>35</v>
      </c>
      <c r="N37" s="10"/>
      <c r="O37" s="10"/>
      <c r="P37" s="10">
        <f t="shared" si="29"/>
        <v>0</v>
      </c>
      <c r="Q37" s="12"/>
      <c r="R37" s="22" t="s">
        <v>73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17</v>
      </c>
      <c r="C38" s="8">
        <v>16</v>
      </c>
      <c r="D38" s="8">
        <f t="shared" si="24"/>
        <v>33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17</v>
      </c>
      <c r="L38" s="10">
        <f t="shared" si="27"/>
        <v>16</v>
      </c>
      <c r="M38" s="10">
        <f t="shared" si="28"/>
        <v>33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1</v>
      </c>
      <c r="P39" s="10">
        <f t="shared" si="29"/>
        <v>1</v>
      </c>
      <c r="Q39" s="12" t="s">
        <v>78</v>
      </c>
      <c r="R39" s="12"/>
      <c r="S39" s="22" t="s">
        <v>82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145</v>
      </c>
      <c r="C40" s="19">
        <f>SUM(C32:C39)</f>
        <v>135</v>
      </c>
      <c r="D40" s="19">
        <f>SUM(D32:D39)</f>
        <v>280</v>
      </c>
      <c r="E40" s="19">
        <f aca="true" t="shared" si="31" ref="E40:M40">SUM(E32:E39)</f>
        <v>0</v>
      </c>
      <c r="F40" s="19">
        <f t="shared" si="31"/>
        <v>0</v>
      </c>
      <c r="G40" s="19">
        <f t="shared" si="31"/>
        <v>0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145</v>
      </c>
      <c r="L40" s="19">
        <f t="shared" si="31"/>
        <v>135</v>
      </c>
      <c r="M40" s="19">
        <f t="shared" si="31"/>
        <v>280</v>
      </c>
      <c r="N40" s="19">
        <f>SUM(N32:N39)</f>
        <v>1</v>
      </c>
      <c r="O40" s="19">
        <f>SUM(O32:O39)</f>
        <v>2</v>
      </c>
      <c r="P40" s="19">
        <f>SUM(P32:P39)</f>
        <v>3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/>
      <c r="I41" s="9"/>
      <c r="J41" s="9">
        <f aca="true" t="shared" si="34" ref="J41:J46">SUM(H41:I41)</f>
        <v>0</v>
      </c>
      <c r="K41" s="10">
        <f aca="true" t="shared" si="35" ref="K41:L48">B41+E41-H41</f>
        <v>19</v>
      </c>
      <c r="L41" s="10">
        <f t="shared" si="35"/>
        <v>16</v>
      </c>
      <c r="M41" s="10">
        <f t="shared" si="28"/>
        <v>35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20</v>
      </c>
      <c r="C42" s="8">
        <v>14</v>
      </c>
      <c r="D42" s="8">
        <f t="shared" si="32"/>
        <v>34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20</v>
      </c>
      <c r="L42" s="10">
        <f t="shared" si="35"/>
        <v>14</v>
      </c>
      <c r="M42" s="10">
        <f t="shared" si="28"/>
        <v>34</v>
      </c>
      <c r="N42" s="10"/>
      <c r="O42" s="10"/>
      <c r="P42" s="10">
        <f t="shared" si="36"/>
        <v>0</v>
      </c>
      <c r="Q42" s="12"/>
      <c r="R42" s="22" t="s">
        <v>79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69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17</v>
      </c>
      <c r="D44" s="8">
        <f t="shared" si="32"/>
        <v>35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17</v>
      </c>
      <c r="M44" s="10">
        <f>SUM(K44:L44)</f>
        <v>35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74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19</v>
      </c>
      <c r="C46" s="8">
        <v>16</v>
      </c>
      <c r="D46" s="8">
        <f t="shared" si="32"/>
        <v>35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19</v>
      </c>
      <c r="L46" s="10">
        <f t="shared" si="35"/>
        <v>16</v>
      </c>
      <c r="M46" s="10">
        <f t="shared" si="28"/>
        <v>35</v>
      </c>
      <c r="N46" s="10"/>
      <c r="O46" s="10"/>
      <c r="P46" s="10">
        <f t="shared" si="36"/>
        <v>0</v>
      </c>
      <c r="Q46" s="22" t="s">
        <v>69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73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73</v>
      </c>
      <c r="R48" s="12"/>
      <c r="S48" s="22" t="s">
        <v>83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152</v>
      </c>
      <c r="C49" s="19">
        <f>SUM(C41:C48)</f>
        <v>124</v>
      </c>
      <c r="D49" s="19">
        <f aca="true" t="shared" si="39" ref="D49:M49">SUM(D41:D48)</f>
        <v>276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0</v>
      </c>
      <c r="I49" s="19">
        <f t="shared" si="39"/>
        <v>0</v>
      </c>
      <c r="J49" s="19">
        <f t="shared" si="39"/>
        <v>0</v>
      </c>
      <c r="K49" s="19">
        <f t="shared" si="39"/>
        <v>152</v>
      </c>
      <c r="L49" s="19">
        <f t="shared" si="39"/>
        <v>124</v>
      </c>
      <c r="M49" s="19">
        <f t="shared" si="39"/>
        <v>276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85</v>
      </c>
      <c r="R51" s="22" t="s">
        <v>79</v>
      </c>
      <c r="S51" s="22" t="s">
        <v>84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1</v>
      </c>
      <c r="O53" s="10"/>
      <c r="P53" s="10">
        <f t="shared" si="45"/>
        <v>1</v>
      </c>
      <c r="Q53" s="22" t="s">
        <v>76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73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75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21</v>
      </c>
      <c r="C56" s="8">
        <v>16</v>
      </c>
      <c r="D56" s="8">
        <f t="shared" si="41"/>
        <v>37</v>
      </c>
      <c r="E56" s="9">
        <v>0</v>
      </c>
      <c r="F56" s="9">
        <v>0</v>
      </c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21</v>
      </c>
      <c r="L56" s="10">
        <f t="shared" si="44"/>
        <v>16</v>
      </c>
      <c r="M56" s="10">
        <f t="shared" si="37"/>
        <v>37</v>
      </c>
      <c r="N56" s="10"/>
      <c r="O56" s="10"/>
      <c r="P56" s="10">
        <f t="shared" si="45"/>
        <v>0</v>
      </c>
      <c r="Q56" s="22" t="s">
        <v>73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141</v>
      </c>
      <c r="C58" s="19">
        <f>SUM(C50:C57)</f>
        <v>118</v>
      </c>
      <c r="D58" s="19">
        <f aca="true" t="shared" si="46" ref="D58:M58">SUM(D50:D57)</f>
        <v>259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141</v>
      </c>
      <c r="L58" s="19">
        <f t="shared" si="46"/>
        <v>118</v>
      </c>
      <c r="M58" s="19">
        <f t="shared" si="46"/>
        <v>259</v>
      </c>
      <c r="N58" s="19">
        <f aca="true" t="shared" si="47" ref="N58:S58">SUM(N50:N57)</f>
        <v>1</v>
      </c>
      <c r="O58" s="19">
        <f t="shared" si="47"/>
        <v>0</v>
      </c>
      <c r="P58" s="19">
        <f t="shared" si="47"/>
        <v>1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M59">B12+B22+B31+B40+B49+B58</f>
        <v>882</v>
      </c>
      <c r="C59" s="8">
        <f t="shared" si="48"/>
        <v>778</v>
      </c>
      <c r="D59" s="8">
        <f t="shared" si="48"/>
        <v>1660</v>
      </c>
      <c r="E59" s="9">
        <f t="shared" si="48"/>
        <v>0</v>
      </c>
      <c r="F59" s="9">
        <f t="shared" si="48"/>
        <v>0</v>
      </c>
      <c r="G59" s="9">
        <f t="shared" si="48"/>
        <v>0</v>
      </c>
      <c r="H59" s="9">
        <f t="shared" si="48"/>
        <v>1</v>
      </c>
      <c r="I59" s="9">
        <f t="shared" si="48"/>
        <v>0</v>
      </c>
      <c r="J59" s="9">
        <f t="shared" si="48"/>
        <v>1</v>
      </c>
      <c r="K59" s="10">
        <f t="shared" si="48"/>
        <v>881</v>
      </c>
      <c r="L59" s="10">
        <f t="shared" si="48"/>
        <v>778</v>
      </c>
      <c r="M59" s="10">
        <f t="shared" si="48"/>
        <v>1659</v>
      </c>
      <c r="N59" s="10"/>
      <c r="O59" s="10"/>
      <c r="P59" s="10">
        <f>SUM(N59:O59)</f>
        <v>0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5</v>
      </c>
      <c r="C60" s="8">
        <v>2</v>
      </c>
      <c r="D60" s="8">
        <f>SUM(B60:C60)</f>
        <v>7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5</v>
      </c>
      <c r="L60" s="10">
        <f>C60+F60-I60</f>
        <v>2</v>
      </c>
      <c r="M60" s="10">
        <f>SUM(K60:L60)</f>
        <v>7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887</v>
      </c>
      <c r="C61" s="8">
        <f t="shared" si="50"/>
        <v>780</v>
      </c>
      <c r="D61" s="8">
        <f t="shared" si="50"/>
        <v>1667</v>
      </c>
      <c r="E61" s="9">
        <f t="shared" si="50"/>
        <v>0</v>
      </c>
      <c r="F61" s="9">
        <f t="shared" si="50"/>
        <v>0</v>
      </c>
      <c r="G61" s="9">
        <f t="shared" si="50"/>
        <v>0</v>
      </c>
      <c r="H61" s="9">
        <f t="shared" si="50"/>
        <v>1</v>
      </c>
      <c r="I61" s="9">
        <f t="shared" si="50"/>
        <v>0</v>
      </c>
      <c r="J61" s="9">
        <f t="shared" si="50"/>
        <v>1</v>
      </c>
      <c r="K61" s="10">
        <f t="shared" si="50"/>
        <v>886</v>
      </c>
      <c r="L61" s="10">
        <f t="shared" si="50"/>
        <v>780</v>
      </c>
      <c r="M61" s="10">
        <f t="shared" si="50"/>
        <v>1666</v>
      </c>
      <c r="N61" s="10"/>
      <c r="O61" s="10"/>
      <c r="P61" s="10"/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887</v>
      </c>
      <c r="C63" s="19">
        <f t="shared" si="50"/>
        <v>780</v>
      </c>
      <c r="D63" s="19">
        <f t="shared" si="50"/>
        <v>1667</v>
      </c>
      <c r="E63" s="19">
        <f t="shared" si="50"/>
        <v>0</v>
      </c>
      <c r="F63" s="19">
        <f t="shared" si="50"/>
        <v>0</v>
      </c>
      <c r="G63" s="19">
        <f t="shared" si="50"/>
        <v>0</v>
      </c>
      <c r="H63" s="19">
        <f t="shared" si="50"/>
        <v>1</v>
      </c>
      <c r="I63" s="19">
        <f t="shared" si="50"/>
        <v>0</v>
      </c>
      <c r="J63" s="19">
        <f t="shared" si="50"/>
        <v>1</v>
      </c>
      <c r="K63" s="19">
        <f t="shared" si="50"/>
        <v>886</v>
      </c>
      <c r="L63" s="19">
        <f t="shared" si="50"/>
        <v>780</v>
      </c>
      <c r="M63" s="19">
        <f t="shared" si="50"/>
        <v>1666</v>
      </c>
      <c r="N63" s="19"/>
      <c r="O63" s="19"/>
      <c r="P63" s="19"/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2002-08-30T01:25:43Z</cp:lastPrinted>
  <dcterms:created xsi:type="dcterms:W3CDTF">1998-12-07T02:16:08Z</dcterms:created>
  <dcterms:modified xsi:type="dcterms:W3CDTF">2004-03-01T07:23:30Z</dcterms:modified>
  <cp:category/>
  <cp:version/>
  <cp:contentType/>
  <cp:contentStatus/>
</cp:coreProperties>
</file>