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<sst xmlns="http://schemas.openxmlformats.org/spreadsheetml/2006/main" count="124" uniqueCount="90">
  <si>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</si>
  <si>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</si>
  <si>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</si>
  <si>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</si>
  <si>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</si>
  <si>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</si>
  <si>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</si>
  <si>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</si>
  <si>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</si>
  <si>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</si>
  <si>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</si>
  <si>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</si>
  <si>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</si>
  <si>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</si>
  <si>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</si>
  <si>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</si>
  <si>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</si>
  <si>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</si>
  <si>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</si>
  <si>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</si>
  <si>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</si>
  <si>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</si>
  <si>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</si>
  <si>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</si>
  <si>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</si>
  <si>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</si>
  <si>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</si>
  <si>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</si>
  <si>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</si>
  <si>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</si>
  <si>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</si>
  <si>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</si>
  <si>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</si>
  <si>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</si>
  <si>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</si>
  <si>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</si>
  <si>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</si>
  <si>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</si>
  <si>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</si>
  <si>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</si>
  <si>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</si>
  <si>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</si>
  <si>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</si>
  <si>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</si>
  <si>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</si>
  <si>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</si>
  <si>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</si>
  <si>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</si>
  <si>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</si>
  <si>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</si>
  <si>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</si>
  <si>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</si>
  <si>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</si>
  <si>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</si>
  <si>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</si>
  <si>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</si>
  <si>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</si>
  <si>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</si>
  <si>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</si>
  <si>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</si>
  <si>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</si>
  <si>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</si>
  <si>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</si>
  <si>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</si>
  <si>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</si>
  <si>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</si>
  <si>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</si>
  <si>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</si>
  <si>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</si>
  <si>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</si>
  <si>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</si>
  <si>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</si>
  <si>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</si>
  <si>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</si>
  <si>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</si>
  <si>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</si>
  <si>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</si>
  <si>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</si>
  <si>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</si>
  <si>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</si>
  <si>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</si>
  <si>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</si>
  <si>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</si>
  <si>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</si>
  <si>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</si>
  <si>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</si>
  <si>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</si>
  <si>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</si>
  <si>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</si>
  <si>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 xml:space="preserve">                            彰化 縣 永 靖 國 小 在 籍 學 生 數97年12月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</si>
</sst>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showZeros="0" tabSelected="1" workbookViewId="0" topLeftCell="A46">
      <selection activeCell="V52" sqref="V52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375" style="0" customWidth="1"/>
    <col min="15" max="15" width="3.125" style="0" customWidth="1"/>
    <col min="16" max="16" width="3.25390625" style="0" customWidth="1"/>
    <col min="17" max="17" width="3.87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11</v>
      </c>
      <c r="D4" s="10">
        <f aca="true" t="shared" si="0" ref="D4:D11">SUM(B4:C4)</f>
        <v>28</v>
      </c>
      <c r="E4" s="11">
        <v>0</v>
      </c>
      <c r="F4" s="11">
        <v>1</v>
      </c>
      <c r="G4" s="11">
        <f aca="true" t="shared" si="1" ref="G4:G12">SUM(E4:F4)</f>
        <v>1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12</v>
      </c>
      <c r="M4" s="12">
        <f aca="true" t="shared" si="5" ref="M4:M12">SUM(K4:L4)</f>
        <v>29</v>
      </c>
      <c r="N4" s="12">
        <v>3</v>
      </c>
      <c r="O4" s="12">
        <v>1</v>
      </c>
      <c r="P4" s="12"/>
      <c r="Q4" s="12"/>
      <c r="R4" s="13"/>
      <c r="S4" s="13" t="s">
        <v>77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15</v>
      </c>
      <c r="C5" s="10">
        <v>14</v>
      </c>
      <c r="D5" s="10">
        <f t="shared" si="0"/>
        <v>29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15</v>
      </c>
      <c r="L5" s="12">
        <f t="shared" si="4"/>
        <v>14</v>
      </c>
      <c r="M5" s="12">
        <f t="shared" si="5"/>
        <v>29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17</v>
      </c>
      <c r="C8" s="10">
        <v>13</v>
      </c>
      <c r="D8" s="10">
        <f t="shared" si="0"/>
        <v>30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16</v>
      </c>
      <c r="C10" s="10">
        <v>13</v>
      </c>
      <c r="D10" s="10">
        <f t="shared" si="0"/>
        <v>29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14</v>
      </c>
      <c r="C11" s="10">
        <v>14</v>
      </c>
      <c r="D11" s="10">
        <f t="shared" si="0"/>
        <v>28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14</v>
      </c>
      <c r="M11" s="12">
        <f t="shared" si="5"/>
        <v>28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16</v>
      </c>
      <c r="C12" s="10">
        <v>13</v>
      </c>
      <c r="D12" s="10">
        <f aca="true" t="shared" si="6" ref="D12:D21">SUM(B12:C12)</f>
        <v>29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141</v>
      </c>
      <c r="C13" s="21">
        <f t="shared" si="7"/>
        <v>118</v>
      </c>
      <c r="D13" s="21">
        <f t="shared" si="7"/>
        <v>259</v>
      </c>
      <c r="E13" s="21">
        <f t="shared" si="7"/>
        <v>0</v>
      </c>
      <c r="F13" s="21">
        <f t="shared" si="7"/>
        <v>1</v>
      </c>
      <c r="G13" s="21">
        <f t="shared" si="7"/>
        <v>1</v>
      </c>
      <c r="H13" s="21">
        <f aca="true" t="shared" si="8" ref="H13:M13">SUM(H4:H12)</f>
        <v>0</v>
      </c>
      <c r="I13" s="21">
        <f t="shared" si="8"/>
        <v>0</v>
      </c>
      <c r="J13" s="21">
        <f t="shared" si="8"/>
        <v>0</v>
      </c>
      <c r="K13" s="21">
        <f t="shared" si="8"/>
        <v>141</v>
      </c>
      <c r="L13" s="21">
        <f t="shared" si="8"/>
        <v>119</v>
      </c>
      <c r="M13" s="21">
        <f t="shared" si="8"/>
        <v>260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14</v>
      </c>
      <c r="D14" s="10">
        <f t="shared" si="6"/>
        <v>31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16</v>
      </c>
      <c r="C18" s="10">
        <v>16</v>
      </c>
      <c r="D18" s="10">
        <f t="shared" si="6"/>
        <v>32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12</v>
      </c>
      <c r="D19" s="10">
        <f t="shared" si="6"/>
        <v>30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18</v>
      </c>
      <c r="C20" s="10">
        <v>14</v>
      </c>
      <c r="D20" s="10">
        <f t="shared" si="6"/>
        <v>32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17</v>
      </c>
      <c r="C21" s="10">
        <v>15</v>
      </c>
      <c r="D21" s="10">
        <f t="shared" si="6"/>
        <v>32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17</v>
      </c>
      <c r="L21" s="12">
        <f t="shared" si="11"/>
        <v>15</v>
      </c>
      <c r="M21" s="12">
        <f>SUM(K21:L21)</f>
        <v>32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153</v>
      </c>
      <c r="C23" s="21">
        <f t="shared" si="15"/>
        <v>131</v>
      </c>
      <c r="D23" s="21">
        <f t="shared" si="15"/>
        <v>284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153</v>
      </c>
      <c r="L23" s="21">
        <f t="shared" si="15"/>
        <v>131</v>
      </c>
      <c r="M23" s="21">
        <f t="shared" si="15"/>
        <v>284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19</v>
      </c>
      <c r="C24" s="10">
        <v>16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19</v>
      </c>
      <c r="L24" s="12">
        <f aca="true" t="shared" si="21" ref="L24:L32">C24+F24-I24</f>
        <v>16</v>
      </c>
      <c r="M24" s="12">
        <f aca="true" t="shared" si="22" ref="M24:M32">SUM(K24:L24)</f>
        <v>35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17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170</v>
      </c>
      <c r="C33" s="21">
        <f>SUM(C24:C32)</f>
        <v>145</v>
      </c>
      <c r="D33" s="21">
        <f>SUM(D24:D32)</f>
        <v>315</v>
      </c>
      <c r="E33" s="21">
        <f aca="true" t="shared" si="23" ref="E33:J33">SUM(E24:E31)</f>
        <v>0</v>
      </c>
      <c r="F33" s="21">
        <f t="shared" si="23"/>
        <v>0</v>
      </c>
      <c r="G33" s="21">
        <f t="shared" si="23"/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170</v>
      </c>
      <c r="L33" s="21">
        <f>SUM(L24:L32)</f>
        <v>145</v>
      </c>
      <c r="M33" s="21">
        <f>SUM(M24:M32)</f>
        <v>315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20</v>
      </c>
      <c r="C35" s="10">
        <v>15</v>
      </c>
      <c r="D35" s="10">
        <f t="shared" si="24"/>
        <v>35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20</v>
      </c>
      <c r="L35" s="12">
        <f t="shared" si="27"/>
        <v>15</v>
      </c>
      <c r="M35" s="12">
        <f t="shared" si="28"/>
        <v>35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18</v>
      </c>
      <c r="C41" s="10">
        <v>16</v>
      </c>
      <c r="D41" s="10">
        <f t="shared" si="24"/>
        <v>34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18</v>
      </c>
      <c r="L41" s="12">
        <f t="shared" si="27"/>
        <v>16</v>
      </c>
      <c r="M41" s="12">
        <f t="shared" si="28"/>
        <v>34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155</v>
      </c>
      <c r="C42" s="21">
        <f t="shared" si="32"/>
        <v>125</v>
      </c>
      <c r="D42" s="21">
        <f t="shared" si="32"/>
        <v>280</v>
      </c>
      <c r="E42" s="21">
        <f t="shared" si="32"/>
        <v>0</v>
      </c>
      <c r="F42" s="21">
        <f t="shared" si="32"/>
        <v>0</v>
      </c>
      <c r="G42" s="21">
        <f t="shared" si="32"/>
        <v>0</v>
      </c>
      <c r="H42" s="21">
        <f t="shared" si="32"/>
        <v>0</v>
      </c>
      <c r="I42" s="21">
        <f t="shared" si="32"/>
        <v>0</v>
      </c>
      <c r="J42" s="21">
        <f t="shared" si="32"/>
        <v>0</v>
      </c>
      <c r="K42" s="21">
        <f t="shared" si="32"/>
        <v>155</v>
      </c>
      <c r="L42" s="21">
        <f t="shared" si="32"/>
        <v>125</v>
      </c>
      <c r="M42" s="21">
        <f t="shared" si="32"/>
        <v>280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33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19</v>
      </c>
      <c r="C43" s="10">
        <v>15</v>
      </c>
      <c r="D43" s="10">
        <f aca="true" t="shared" si="33" ref="D43:D51">SUM(B43:C43)</f>
        <v>34</v>
      </c>
      <c r="E43" s="11">
        <v>0</v>
      </c>
      <c r="F43" s="11">
        <v>0</v>
      </c>
      <c r="G43" s="11">
        <f aca="true" t="shared" si="34" ref="G43:G51">SUM(E43:F43)</f>
        <v>0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18</v>
      </c>
      <c r="C44" s="10">
        <v>14</v>
      </c>
      <c r="D44" s="10">
        <f t="shared" si="33"/>
        <v>32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14</v>
      </c>
      <c r="M44" s="12">
        <f t="shared" si="36"/>
        <v>32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0</v>
      </c>
      <c r="F45" s="11">
        <v>0</v>
      </c>
      <c r="G45" s="11">
        <f t="shared" si="34"/>
        <v>0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19</v>
      </c>
      <c r="C47" s="30">
        <v>15</v>
      </c>
      <c r="D47" s="10">
        <f t="shared" si="33"/>
        <v>34</v>
      </c>
      <c r="E47" s="11">
        <v>0</v>
      </c>
      <c r="F47" s="11">
        <v>0</v>
      </c>
      <c r="G47" s="11">
        <f t="shared" si="34"/>
        <v>0</v>
      </c>
      <c r="H47" s="11">
        <v>0</v>
      </c>
      <c r="I47" s="11">
        <v>0</v>
      </c>
      <c r="J47" s="11">
        <f t="shared" si="35"/>
        <v>0</v>
      </c>
      <c r="K47" s="12">
        <f t="shared" si="37"/>
        <v>19</v>
      </c>
      <c r="L47" s="12">
        <f t="shared" si="38"/>
        <v>15</v>
      </c>
      <c r="M47" s="12">
        <f t="shared" si="36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167</v>
      </c>
      <c r="C52" s="21">
        <f t="shared" si="39"/>
        <v>130</v>
      </c>
      <c r="D52" s="21">
        <f t="shared" si="39"/>
        <v>297</v>
      </c>
      <c r="E52" s="21">
        <f t="shared" si="39"/>
        <v>0</v>
      </c>
      <c r="F52" s="21">
        <f t="shared" si="39"/>
        <v>0</v>
      </c>
      <c r="G52" s="21">
        <f t="shared" si="39"/>
        <v>0</v>
      </c>
      <c r="H52" s="21">
        <f t="shared" si="39"/>
        <v>0</v>
      </c>
      <c r="I52" s="21">
        <f t="shared" si="39"/>
        <v>0</v>
      </c>
      <c r="J52" s="21">
        <f t="shared" si="39"/>
        <v>0</v>
      </c>
      <c r="K52" s="21">
        <f t="shared" si="39"/>
        <v>167</v>
      </c>
      <c r="L52" s="21">
        <f t="shared" si="39"/>
        <v>130</v>
      </c>
      <c r="M52" s="21">
        <f t="shared" si="39"/>
        <v>297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19</v>
      </c>
      <c r="C53" s="10">
        <v>17</v>
      </c>
      <c r="D53" s="10">
        <f aca="true" t="shared" si="40" ref="D53:D61">SUM(B53:C53)</f>
        <v>36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19</v>
      </c>
      <c r="L53" s="12">
        <f aca="true" t="shared" si="43" ref="L53:L59">C53+F53-I53</f>
        <v>17</v>
      </c>
      <c r="M53" s="12">
        <f aca="true" t="shared" si="44" ref="M53:M61">SUM(K53:L53)</f>
        <v>36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17</v>
      </c>
      <c r="C54" s="10">
        <v>15</v>
      </c>
      <c r="D54" s="10">
        <f t="shared" si="40"/>
        <v>32</v>
      </c>
      <c r="E54" s="11">
        <v>0</v>
      </c>
      <c r="F54" s="11"/>
      <c r="G54" s="11">
        <f>SUM(E54:F54)</f>
        <v>0</v>
      </c>
      <c r="H54" s="11">
        <v>0</v>
      </c>
      <c r="I54" s="11">
        <v>1</v>
      </c>
      <c r="J54" s="11">
        <f t="shared" si="41"/>
        <v>1</v>
      </c>
      <c r="K54" s="12">
        <f t="shared" si="42"/>
        <v>17</v>
      </c>
      <c r="L54" s="12">
        <f t="shared" si="43"/>
        <v>14</v>
      </c>
      <c r="M54" s="12">
        <f t="shared" si="44"/>
        <v>31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16</v>
      </c>
      <c r="C55" s="10">
        <v>17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16</v>
      </c>
      <c r="D59" s="10">
        <f t="shared" si="40"/>
        <v>34</v>
      </c>
      <c r="E59" s="11">
        <v>0</v>
      </c>
      <c r="F59" s="11">
        <v>0</v>
      </c>
      <c r="G59" s="11">
        <f t="shared" si="46"/>
        <v>0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162</v>
      </c>
      <c r="C62" s="21">
        <f>SUM(C53:C61)</f>
        <v>144</v>
      </c>
      <c r="D62" s="21">
        <f>SUM(D53:D61)</f>
        <v>306</v>
      </c>
      <c r="E62" s="21">
        <f aca="true" t="shared" si="47" ref="E62:J62">SUM(E53:E60)</f>
        <v>0</v>
      </c>
      <c r="F62" s="21">
        <f t="shared" si="47"/>
        <v>0</v>
      </c>
      <c r="G62" s="11">
        <f t="shared" si="46"/>
        <v>0</v>
      </c>
      <c r="H62" s="21">
        <f t="shared" si="47"/>
        <v>0</v>
      </c>
      <c r="I62" s="21">
        <f t="shared" si="47"/>
        <v>1</v>
      </c>
      <c r="J62" s="21">
        <f t="shared" si="47"/>
        <v>1</v>
      </c>
      <c r="K62" s="21">
        <f>SUM(K53:K61)</f>
        <v>162</v>
      </c>
      <c r="L62" s="21">
        <f>SUM(L53:L61)</f>
        <v>143</v>
      </c>
      <c r="M62" s="21">
        <f>SUM(M53:M61)</f>
        <v>305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948</v>
      </c>
      <c r="C63" s="10">
        <f t="shared" si="48"/>
        <v>793</v>
      </c>
      <c r="D63" s="10">
        <f t="shared" si="48"/>
        <v>1741</v>
      </c>
      <c r="E63" s="11">
        <f t="shared" si="48"/>
        <v>0</v>
      </c>
      <c r="F63" s="11">
        <f t="shared" si="48"/>
        <v>1</v>
      </c>
      <c r="G63" s="11">
        <f t="shared" si="46"/>
        <v>1</v>
      </c>
      <c r="H63" s="11">
        <f t="shared" si="48"/>
        <v>0</v>
      </c>
      <c r="I63" s="11">
        <f t="shared" si="48"/>
        <v>1</v>
      </c>
      <c r="J63" s="11">
        <f t="shared" si="48"/>
        <v>1</v>
      </c>
      <c r="K63" s="12">
        <f t="shared" si="48"/>
        <v>948</v>
      </c>
      <c r="L63" s="12">
        <f t="shared" si="48"/>
        <v>793</v>
      </c>
      <c r="M63" s="12">
        <f t="shared" si="48"/>
        <v>1741</v>
      </c>
      <c r="N63" s="12">
        <f t="shared" si="48"/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4</v>
      </c>
      <c r="C64" s="10">
        <v>4</v>
      </c>
      <c r="D64" s="10">
        <f>SUM(B64:C64)</f>
        <v>8</v>
      </c>
      <c r="E64" s="11">
        <v>0</v>
      </c>
      <c r="F64" s="11">
        <v>0</v>
      </c>
      <c r="G64" s="11">
        <f t="shared" si="46"/>
        <v>0</v>
      </c>
      <c r="H64" s="11">
        <v>0</v>
      </c>
      <c r="I64" s="11">
        <v>0</v>
      </c>
      <c r="J64" s="11">
        <f>SUM(H64:I64)</f>
        <v>0</v>
      </c>
      <c r="K64" s="12">
        <f>B64+E64-H64</f>
        <v>4</v>
      </c>
      <c r="L64" s="12">
        <f>C64+F64-I64</f>
        <v>4</v>
      </c>
      <c r="M64" s="12">
        <f>SUM(K64:L64)</f>
        <v>8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5" customFormat="1" ht="16.5">
      <c r="A65" s="23" t="s">
        <v>53</v>
      </c>
      <c r="B65" s="24">
        <f>SUM(B63:B64)</f>
        <v>952</v>
      </c>
      <c r="C65" s="24">
        <f>SUM(C63:C64)</f>
        <v>797</v>
      </c>
      <c r="D65" s="24">
        <f>SUM(D63:D64)</f>
        <v>1749</v>
      </c>
      <c r="E65" s="24">
        <f>SUM(E63:E64)</f>
        <v>0</v>
      </c>
      <c r="F65" s="24">
        <f>SUM(F63:F64)</f>
        <v>1</v>
      </c>
      <c r="G65" s="24">
        <f aca="true" t="shared" si="49" ref="G65:N65">SUM(G63:G64)</f>
        <v>1</v>
      </c>
      <c r="H65" s="24">
        <f t="shared" si="49"/>
        <v>0</v>
      </c>
      <c r="I65" s="24">
        <f t="shared" si="49"/>
        <v>1</v>
      </c>
      <c r="J65" s="24">
        <f t="shared" si="49"/>
        <v>1</v>
      </c>
      <c r="K65" s="24">
        <f t="shared" si="49"/>
        <v>952</v>
      </c>
      <c r="L65" s="24">
        <f t="shared" si="49"/>
        <v>797</v>
      </c>
      <c r="M65" s="12">
        <f>SUM(K65:L65)</f>
        <v>1749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</row>
    <row r="66" spans="1:26" s="2" customFormat="1" ht="16.5">
      <c r="A66" s="19" t="s">
        <v>10</v>
      </c>
      <c r="B66" s="10">
        <v>17</v>
      </c>
      <c r="C66" s="10">
        <v>13</v>
      </c>
      <c r="D66" s="10">
        <f>SUM(B66:C66)</f>
        <v>30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17</v>
      </c>
      <c r="L66" s="12">
        <f>C66+F66-I66</f>
        <v>13</v>
      </c>
      <c r="M66" s="12">
        <f>SUM(K66:L66)</f>
        <v>30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969</v>
      </c>
      <c r="C67" s="26">
        <f>SUM(C65:C66)</f>
        <v>810</v>
      </c>
      <c r="D67" s="26">
        <f>SUM(D65:D66)</f>
        <v>1779</v>
      </c>
      <c r="E67" s="26">
        <f>SUM(E65:E66)</f>
        <v>0</v>
      </c>
      <c r="F67" s="26">
        <f>SUM(F65:F66)</f>
        <v>1</v>
      </c>
      <c r="G67" s="11">
        <f t="shared" si="46"/>
        <v>1</v>
      </c>
      <c r="H67" s="26">
        <f aca="true" t="shared" si="50" ref="H67:N67">SUM(H65:H66)</f>
        <v>0</v>
      </c>
      <c r="I67" s="26">
        <f t="shared" si="50"/>
        <v>1</v>
      </c>
      <c r="J67" s="26">
        <f t="shared" si="50"/>
        <v>1</v>
      </c>
      <c r="K67" s="26">
        <f t="shared" si="50"/>
        <v>969</v>
      </c>
      <c r="L67" s="26">
        <f t="shared" si="50"/>
        <v>810</v>
      </c>
      <c r="M67" s="26">
        <f t="shared" si="50"/>
        <v>1779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68" spans="1:4" ht="15.75">
      <c r="A68" s="19" t="s">
        <v>65</v>
      </c>
      <c r="B68" s="10">
        <v>0</v>
      </c>
      <c r="C68" s="10">
        <v>0</v>
      </c>
      <c r="D68" s="10">
        <v>0</v>
      </c>
    </row>
    <row r="69" spans="1:13" ht="15.75">
      <c r="A69" s="19" t="s">
        <v>66</v>
      </c>
      <c r="B69" s="10">
        <v>0</v>
      </c>
      <c r="C69" s="10">
        <v>0</v>
      </c>
      <c r="D69" s="10">
        <v>0</v>
      </c>
      <c r="M69" t="s">
        <v>88</v>
      </c>
    </row>
    <row r="70" spans="1:4" ht="15.75">
      <c r="A70" s="19" t="s">
        <v>64</v>
      </c>
      <c r="B70" s="10">
        <v>1</v>
      </c>
      <c r="C70" s="10">
        <v>2</v>
      </c>
      <c r="D70" s="10">
        <f>SUM(B70:C70)</f>
        <v>3</v>
      </c>
    </row>
    <row r="71" spans="1:4" ht="15.75">
      <c r="A71" s="19" t="s">
        <v>67</v>
      </c>
      <c r="B71" s="10">
        <v>2</v>
      </c>
      <c r="C71" s="10">
        <v>0</v>
      </c>
      <c r="D71" s="10">
        <f>SUM(B71:C71)</f>
        <v>2</v>
      </c>
    </row>
    <row r="72" spans="1:4" ht="15.75">
      <c r="A72" s="19" t="s">
        <v>68</v>
      </c>
      <c r="B72" s="10">
        <v>1</v>
      </c>
      <c r="C72" s="10">
        <v>1</v>
      </c>
      <c r="D72" s="10">
        <f>SUM(B72:C72)</f>
        <v>2</v>
      </c>
    </row>
    <row r="73" spans="1:14" ht="16.5">
      <c r="A73" s="19" t="s">
        <v>69</v>
      </c>
      <c r="B73" s="10">
        <v>0</v>
      </c>
      <c r="C73" s="10">
        <v>1</v>
      </c>
      <c r="D73" s="10">
        <f>SUM(B73:C73)</f>
        <v>1</v>
      </c>
      <c r="N73" s="4"/>
    </row>
    <row r="74" spans="1:4" ht="15.75">
      <c r="A74" s="19" t="s">
        <v>9</v>
      </c>
      <c r="B74" s="10">
        <f>SUM(B68:B73)</f>
        <v>4</v>
      </c>
      <c r="C74" s="10">
        <f>SUM(C68:C73)</f>
        <v>4</v>
      </c>
      <c r="D74" s="10">
        <f>SUM(D68:D73)</f>
        <v>8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2008-09-03T00:33:15Z</cp:lastPrinted>
  <dcterms:created xsi:type="dcterms:W3CDTF">1998-12-07T02:16:08Z</dcterms:created>
  <dcterms:modified xsi:type="dcterms:W3CDTF">2009-01-19T06:16:49Z</dcterms:modified>
  <cp:category/>
  <cp:version/>
  <cp:contentType/>
  <cp:contentStatus/>
</cp:coreProperties>
</file>