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<sst xmlns="http://schemas.openxmlformats.org/spreadsheetml/2006/main" count="127" uniqueCount="93">
  <si>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</si>
  <si>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</si>
  <si>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</si>
  <si>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</si>
  <si>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</si>
  <si>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</si>
  <si>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</si>
  <si>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</si>
  <si>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</si>
  <si>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</si>
  <si>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</si>
  <si>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</si>
  <si>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</si>
  <si>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</si>
  <si>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</si>
  <si>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</si>
  <si>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</si>
  <si>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</si>
  <si>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</si>
  <si>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</si>
  <si>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</si>
  <si>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</si>
  <si>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</si>
  <si>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</si>
  <si>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</si>
  <si>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</si>
  <si>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</si>
  <si>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</si>
  <si>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</si>
  <si>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</si>
  <si>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</si>
  <si>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</si>
  <si>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</si>
  <si>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</si>
  <si>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</si>
  <si>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</si>
  <si>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</si>
  <si>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</si>
  <si>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</si>
  <si>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</si>
  <si>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</si>
  <si>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</si>
  <si>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</si>
  <si>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</si>
  <si>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</si>
  <si>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</si>
  <si>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</si>
  <si>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</si>
  <si>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</si>
  <si>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</si>
  <si>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</si>
  <si>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</si>
  <si>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</si>
  <si>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</si>
  <si>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</si>
  <si>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</si>
  <si>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</si>
  <si>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</si>
  <si>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</si>
  <si>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</si>
  <si>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</si>
  <si>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</si>
  <si>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</si>
  <si>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</si>
  <si>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</si>
  <si>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</si>
  <si>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</si>
  <si>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</si>
  <si>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</si>
  <si>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</si>
  <si>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</si>
  <si>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</si>
  <si>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</si>
  <si>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</si>
  <si>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</si>
  <si>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</si>
  <si>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</si>
  <si>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</si>
  <si>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</si>
  <si>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</si>
  <si>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</si>
  <si>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</si>
  <si>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</si>
  <si>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</si>
  <si>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</si>
  <si>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</si>
  <si>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</si>
  <si>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</si>
  <si>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</si>
  <si>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</si>
  <si>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柯采琳D</t>
  </si>
  <si>
    <t>30號</t>
  </si>
  <si>
    <t xml:space="preserve">                            彰化 縣 永 靖 國 小 在 籍 學 生 數98年07月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</si>
</sst>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showZeros="0" tabSelected="1" workbookViewId="0" topLeftCell="A22">
      <selection activeCell="H47" sqref="H47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11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11</v>
      </c>
      <c r="M4" s="12">
        <f aca="true" t="shared" si="5" ref="M4:M12">SUM(K4:L4)</f>
        <v>28</v>
      </c>
      <c r="N4" s="12">
        <v>3</v>
      </c>
      <c r="O4" s="12">
        <v>1</v>
      </c>
      <c r="P4" s="34" t="s">
        <v>91</v>
      </c>
      <c r="Q4" s="12" t="s">
        <v>90</v>
      </c>
      <c r="R4" s="13"/>
      <c r="S4" s="13" t="s">
        <v>77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 t="s">
        <v>89</v>
      </c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13</v>
      </c>
      <c r="C11" s="10">
        <v>14</v>
      </c>
      <c r="D11" s="10">
        <f t="shared" si="0"/>
        <v>27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13</v>
      </c>
      <c r="L11" s="12">
        <f t="shared" si="4"/>
        <v>14</v>
      </c>
      <c r="M11" s="12">
        <f t="shared" si="5"/>
        <v>27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138</v>
      </c>
      <c r="C13" s="21">
        <f t="shared" si="7"/>
        <v>118</v>
      </c>
      <c r="D13" s="21">
        <f t="shared" si="7"/>
        <v>256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aca="true" t="shared" si="8" ref="H13:M13">SUM(H4:H12)</f>
        <v>0</v>
      </c>
      <c r="I13" s="21">
        <f t="shared" si="8"/>
        <v>0</v>
      </c>
      <c r="J13" s="21">
        <f t="shared" si="8"/>
        <v>0</v>
      </c>
      <c r="K13" s="21">
        <f t="shared" si="8"/>
        <v>138</v>
      </c>
      <c r="L13" s="21">
        <f t="shared" si="8"/>
        <v>118</v>
      </c>
      <c r="M13" s="21">
        <f t="shared" si="8"/>
        <v>256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1</v>
      </c>
      <c r="J15" s="11">
        <f t="shared" si="10"/>
        <v>1</v>
      </c>
      <c r="K15" s="12">
        <f>B15+E15-H15</f>
        <v>16</v>
      </c>
      <c r="L15" s="12">
        <f t="shared" si="11"/>
        <v>13</v>
      </c>
      <c r="M15" s="12">
        <f aca="true" t="shared" si="13" ref="M15:M20">SUM(K15:L15)</f>
        <v>29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1</v>
      </c>
      <c r="J18" s="11">
        <f t="shared" si="10"/>
        <v>1</v>
      </c>
      <c r="K18" s="12">
        <f t="shared" si="14"/>
        <v>16</v>
      </c>
      <c r="L18" s="12">
        <f t="shared" si="11"/>
        <v>15</v>
      </c>
      <c r="M18" s="12">
        <f t="shared" si="13"/>
        <v>31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16</v>
      </c>
      <c r="C21" s="10">
        <v>15</v>
      </c>
      <c r="D21" s="10">
        <f t="shared" si="6"/>
        <v>31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16</v>
      </c>
      <c r="L21" s="12">
        <f t="shared" si="11"/>
        <v>15</v>
      </c>
      <c r="M21" s="12">
        <f>SUM(K21:L21)</f>
        <v>31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>
        <v>1</v>
      </c>
      <c r="J22" s="11">
        <f t="shared" si="10"/>
        <v>1</v>
      </c>
      <c r="K22" s="12">
        <f>B22+E22-H22</f>
        <v>16</v>
      </c>
      <c r="L22" s="12">
        <f>C22+F22-I22</f>
        <v>15</v>
      </c>
      <c r="M22" s="12">
        <f>SUM(K22:L22)</f>
        <v>31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152</v>
      </c>
      <c r="C23" s="21">
        <f t="shared" si="15"/>
        <v>131</v>
      </c>
      <c r="D23" s="21">
        <f t="shared" si="15"/>
        <v>283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3</v>
      </c>
      <c r="J23" s="21">
        <f t="shared" si="15"/>
        <v>3</v>
      </c>
      <c r="K23" s="21">
        <f t="shared" si="15"/>
        <v>152</v>
      </c>
      <c r="L23" s="21">
        <f t="shared" si="15"/>
        <v>128</v>
      </c>
      <c r="M23" s="21">
        <f t="shared" si="15"/>
        <v>280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19</v>
      </c>
      <c r="C24" s="10">
        <v>16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1</v>
      </c>
      <c r="J24" s="11">
        <f aca="true" t="shared" si="19" ref="J24:J32">SUM(H24:I24)</f>
        <v>1</v>
      </c>
      <c r="K24" s="12">
        <f aca="true" t="shared" si="20" ref="K24:K32">B24+E24-H24</f>
        <v>19</v>
      </c>
      <c r="L24" s="12">
        <f aca="true" t="shared" si="21" ref="L24:L32">C24+F24-I24</f>
        <v>15</v>
      </c>
      <c r="M24" s="12">
        <f aca="true" t="shared" si="22" ref="M24:M32">SUM(K24:L24)</f>
        <v>34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15</v>
      </c>
      <c r="D25" s="10">
        <f t="shared" si="17"/>
        <v>35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15</v>
      </c>
      <c r="M25" s="12">
        <f t="shared" si="22"/>
        <v>35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1</v>
      </c>
      <c r="J28" s="11">
        <f t="shared" si="19"/>
        <v>1</v>
      </c>
      <c r="K28" s="12">
        <f t="shared" si="20"/>
        <v>19</v>
      </c>
      <c r="L28" s="12">
        <f t="shared" si="21"/>
        <v>15</v>
      </c>
      <c r="M28" s="12">
        <f t="shared" si="22"/>
        <v>34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170</v>
      </c>
      <c r="C33" s="21">
        <f>SUM(C24:C32)</f>
        <v>144</v>
      </c>
      <c r="D33" s="21">
        <f>SUM(D24:D32)</f>
        <v>314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0</v>
      </c>
      <c r="I33" s="21">
        <f t="shared" si="23"/>
        <v>2</v>
      </c>
      <c r="J33" s="21">
        <f t="shared" si="23"/>
        <v>2</v>
      </c>
      <c r="K33" s="21">
        <f>SUM(K24:K32)</f>
        <v>170</v>
      </c>
      <c r="L33" s="21">
        <f>SUM(L24:L32)</f>
        <v>142</v>
      </c>
      <c r="M33" s="21">
        <f>SUM(M24:M32)</f>
        <v>312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19</v>
      </c>
      <c r="C35" s="10">
        <v>14</v>
      </c>
      <c r="D35" s="10">
        <f t="shared" si="24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1</v>
      </c>
      <c r="J35" s="11">
        <f>SUM(H35:I35)</f>
        <v>1</v>
      </c>
      <c r="K35" s="12">
        <f t="shared" si="26"/>
        <v>19</v>
      </c>
      <c r="L35" s="12">
        <f t="shared" si="27"/>
        <v>13</v>
      </c>
      <c r="M35" s="12">
        <f t="shared" si="28"/>
        <v>32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124</v>
      </c>
      <c r="D42" s="21">
        <f t="shared" si="32"/>
        <v>279</v>
      </c>
      <c r="E42" s="21">
        <f t="shared" si="32"/>
        <v>0</v>
      </c>
      <c r="F42" s="21">
        <f t="shared" si="32"/>
        <v>0</v>
      </c>
      <c r="G42" s="21">
        <f t="shared" si="32"/>
        <v>0</v>
      </c>
      <c r="H42" s="21">
        <f t="shared" si="32"/>
        <v>0</v>
      </c>
      <c r="I42" s="21">
        <f t="shared" si="32"/>
        <v>1</v>
      </c>
      <c r="J42" s="21">
        <f t="shared" si="32"/>
        <v>1</v>
      </c>
      <c r="K42" s="21">
        <f t="shared" si="32"/>
        <v>155</v>
      </c>
      <c r="L42" s="21">
        <f t="shared" si="32"/>
        <v>123</v>
      </c>
      <c r="M42" s="21">
        <f t="shared" si="32"/>
        <v>278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21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18</v>
      </c>
      <c r="C44" s="10">
        <v>13</v>
      </c>
      <c r="D44" s="10">
        <f t="shared" si="33"/>
        <v>31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13</v>
      </c>
      <c r="M44" s="12">
        <f t="shared" si="36"/>
        <v>31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1</v>
      </c>
      <c r="I47" s="11">
        <v>0</v>
      </c>
      <c r="J47" s="11">
        <f t="shared" si="35"/>
        <v>1</v>
      </c>
      <c r="K47" s="12">
        <f t="shared" si="37"/>
        <v>18</v>
      </c>
      <c r="L47" s="12">
        <f t="shared" si="38"/>
        <v>15</v>
      </c>
      <c r="M47" s="12">
        <f t="shared" si="36"/>
        <v>33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167</v>
      </c>
      <c r="C52" s="21">
        <f t="shared" si="39"/>
        <v>129</v>
      </c>
      <c r="D52" s="21">
        <f t="shared" si="39"/>
        <v>296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1</v>
      </c>
      <c r="I52" s="21">
        <f t="shared" si="39"/>
        <v>0</v>
      </c>
      <c r="J52" s="21">
        <f t="shared" si="39"/>
        <v>1</v>
      </c>
      <c r="K52" s="21">
        <f t="shared" si="39"/>
        <v>166</v>
      </c>
      <c r="L52" s="21">
        <f t="shared" si="39"/>
        <v>129</v>
      </c>
      <c r="M52" s="21">
        <f t="shared" si="39"/>
        <v>295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18</v>
      </c>
      <c r="C53" s="10">
        <v>17</v>
      </c>
      <c r="D53" s="10">
        <f aca="true" t="shared" si="40" ref="D53:D61">SUM(B53:C53)</f>
        <v>35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18</v>
      </c>
      <c r="L53" s="12">
        <f aca="true" t="shared" si="43" ref="L53:L59">C53+F53-I53</f>
        <v>17</v>
      </c>
      <c r="M53" s="12">
        <f aca="true" t="shared" si="44" ref="M53:M61">SUM(K53:L53)</f>
        <v>35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18</v>
      </c>
      <c r="C54" s="10">
        <v>14</v>
      </c>
      <c r="D54" s="10">
        <f t="shared" si="40"/>
        <v>32</v>
      </c>
      <c r="E54" s="11">
        <v>0</v>
      </c>
      <c r="F54" s="11"/>
      <c r="G54" s="11">
        <f>SUM(E54:F54)</f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18</v>
      </c>
      <c r="L54" s="12">
        <f t="shared" si="43"/>
        <v>14</v>
      </c>
      <c r="M54" s="12">
        <f t="shared" si="44"/>
        <v>32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162</v>
      </c>
      <c r="C62" s="21">
        <f>SUM(C53:C61)</f>
        <v>143</v>
      </c>
      <c r="D62" s="21">
        <f>SUM(D53:D61)</f>
        <v>305</v>
      </c>
      <c r="E62" s="21">
        <f aca="true" t="shared" si="47" ref="E62:J62">SUM(E53:E60)</f>
        <v>0</v>
      </c>
      <c r="F62" s="21">
        <f t="shared" si="47"/>
        <v>0</v>
      </c>
      <c r="G62" s="11">
        <f t="shared" si="46"/>
        <v>0</v>
      </c>
      <c r="H62" s="21">
        <f t="shared" si="47"/>
        <v>0</v>
      </c>
      <c r="I62" s="21">
        <f t="shared" si="47"/>
        <v>0</v>
      </c>
      <c r="J62" s="21">
        <f t="shared" si="47"/>
        <v>0</v>
      </c>
      <c r="K62" s="21">
        <f>SUM(K53:K61)</f>
        <v>162</v>
      </c>
      <c r="L62" s="21">
        <f>SUM(L53:L61)</f>
        <v>143</v>
      </c>
      <c r="M62" s="21">
        <f>SUM(M53:M61)</f>
        <v>305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944</v>
      </c>
      <c r="C63" s="10">
        <f t="shared" si="48"/>
        <v>789</v>
      </c>
      <c r="D63" s="10">
        <f t="shared" si="48"/>
        <v>1733</v>
      </c>
      <c r="E63" s="11">
        <f t="shared" si="48"/>
        <v>0</v>
      </c>
      <c r="F63" s="11">
        <f t="shared" si="48"/>
        <v>0</v>
      </c>
      <c r="G63" s="11">
        <f t="shared" si="46"/>
        <v>0</v>
      </c>
      <c r="H63" s="11">
        <f t="shared" si="48"/>
        <v>1</v>
      </c>
      <c r="I63" s="11">
        <f t="shared" si="48"/>
        <v>6</v>
      </c>
      <c r="J63" s="11">
        <f t="shared" si="48"/>
        <v>7</v>
      </c>
      <c r="K63" s="12">
        <f t="shared" si="48"/>
        <v>943</v>
      </c>
      <c r="L63" s="12">
        <f t="shared" si="48"/>
        <v>783</v>
      </c>
      <c r="M63" s="12">
        <f t="shared" si="48"/>
        <v>1726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41" s="2" customFormat="1" ht="16.5">
      <c r="A64" s="19" t="s">
        <v>52</v>
      </c>
      <c r="B64" s="10">
        <v>6</v>
      </c>
      <c r="C64" s="10">
        <v>4</v>
      </c>
      <c r="D64" s="10">
        <f>SUM(B64:C64)</f>
        <v>10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1</v>
      </c>
      <c r="J64" s="11">
        <f>SUM(H64:I64)</f>
        <v>1</v>
      </c>
      <c r="K64" s="12">
        <f>B64+E64-H64</f>
        <v>6</v>
      </c>
      <c r="L64" s="12">
        <f>C64+F64-I64</f>
        <v>3</v>
      </c>
      <c r="M64" s="12">
        <f>SUM(K64:L64)</f>
        <v>9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5" customFormat="1" ht="16.5">
      <c r="A65" s="23" t="s">
        <v>53</v>
      </c>
      <c r="B65" s="24">
        <f>SUM(B63:B64)</f>
        <v>950</v>
      </c>
      <c r="C65" s="24">
        <f>SUM(C63:C64)</f>
        <v>793</v>
      </c>
      <c r="D65" s="24">
        <f>SUM(D63:D64)</f>
        <v>1743</v>
      </c>
      <c r="E65" s="24">
        <f>SUM(E63:E64)</f>
        <v>0</v>
      </c>
      <c r="F65" s="24">
        <f>SUM(F63:F64)</f>
        <v>0</v>
      </c>
      <c r="G65" s="24">
        <f aca="true" t="shared" si="49" ref="G65:N65">SUM(G63:G64)</f>
        <v>0</v>
      </c>
      <c r="H65" s="24">
        <f t="shared" si="49"/>
        <v>1</v>
      </c>
      <c r="I65" s="24">
        <f t="shared" si="49"/>
        <v>7</v>
      </c>
      <c r="J65" s="24">
        <f t="shared" si="49"/>
        <v>8</v>
      </c>
      <c r="K65" s="24">
        <f t="shared" si="49"/>
        <v>949</v>
      </c>
      <c r="L65" s="24">
        <f t="shared" si="49"/>
        <v>786</v>
      </c>
      <c r="M65" s="12">
        <f>SUM(K65:L65)</f>
        <v>1735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26" s="2" customFormat="1" ht="16.5">
      <c r="A66" s="19" t="s">
        <v>10</v>
      </c>
      <c r="B66" s="10">
        <v>17</v>
      </c>
      <c r="C66" s="10">
        <v>13</v>
      </c>
      <c r="D66" s="10">
        <f>SUM(B66:C66)</f>
        <v>30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17</v>
      </c>
      <c r="L66" s="12">
        <f>C66+F66-I66</f>
        <v>13</v>
      </c>
      <c r="M66" s="12">
        <f>SUM(K66:L66)</f>
        <v>30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967</v>
      </c>
      <c r="C67" s="26">
        <f>SUM(C65:C66)</f>
        <v>806</v>
      </c>
      <c r="D67" s="26">
        <f>SUM(D65:D66)</f>
        <v>1773</v>
      </c>
      <c r="E67" s="26">
        <f>SUM(E65:E66)</f>
        <v>0</v>
      </c>
      <c r="F67" s="26">
        <f>SUM(F65:F66)</f>
        <v>0</v>
      </c>
      <c r="G67" s="26">
        <f aca="true" t="shared" si="50" ref="G67:N67">SUM(G65:G66)</f>
        <v>0</v>
      </c>
      <c r="H67" s="26">
        <f t="shared" si="50"/>
        <v>1</v>
      </c>
      <c r="I67" s="26">
        <f t="shared" si="50"/>
        <v>7</v>
      </c>
      <c r="J67" s="26">
        <f t="shared" si="50"/>
        <v>8</v>
      </c>
      <c r="K67" s="26">
        <f t="shared" si="50"/>
        <v>966</v>
      </c>
      <c r="L67" s="26">
        <f t="shared" si="50"/>
        <v>799</v>
      </c>
      <c r="M67" s="26">
        <f t="shared" si="50"/>
        <v>1765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2</v>
      </c>
      <c r="C68" s="10">
        <v>0</v>
      </c>
      <c r="D68" s="10">
        <f>SUM(B68:C68)</f>
        <v>2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6</v>
      </c>
      <c r="C74" s="10">
        <f>SUM(C68:C73)</f>
        <v>4</v>
      </c>
      <c r="D74" s="10">
        <f>SUM(D68:D73)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2009-08-18T07:12:52Z</cp:lastPrinted>
  <dcterms:created xsi:type="dcterms:W3CDTF">1998-12-07T02:16:08Z</dcterms:created>
  <dcterms:modified xsi:type="dcterms:W3CDTF">2009-08-18T08:23:48Z</dcterms:modified>
  <cp:category/>
  <cp:version/>
  <cp:contentType/>
  <cp:contentStatus/>
</cp:coreProperties>
</file>