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<sst xmlns="http://schemas.openxmlformats.org/spreadsheetml/2006/main" count="112" uniqueCount="84">
  <si>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</si>
  <si>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</si>
  <si>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</si>
  <si>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</si>
  <si>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</si>
  <si>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</si>
  <si>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</si>
  <si>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</si>
  <si>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</si>
  <si>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</si>
  <si>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</si>
  <si>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</si>
  <si>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</si>
  <si>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</si>
  <si>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</si>
  <si>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</si>
  <si>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</si>
  <si>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</si>
  <si>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</si>
  <si>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</si>
  <si>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</si>
  <si>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</si>
  <si>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</si>
  <si>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</si>
  <si>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</si>
  <si>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</si>
  <si>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</si>
  <si>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</si>
  <si>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</si>
  <si>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</si>
  <si>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</si>
  <si>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</si>
  <si>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</si>
  <si>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</si>
  <si>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</si>
  <si>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</si>
  <si>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</si>
  <si>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</si>
  <si>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</si>
  <si>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</si>
  <si>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</si>
  <si>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</si>
  <si>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</si>
  <si>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</si>
  <si>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</si>
  <si>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</si>
  <si>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</si>
  <si>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</si>
  <si>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</si>
  <si>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</si>
  <si>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</si>
  <si>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</si>
  <si>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</si>
  <si>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</si>
  <si>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</si>
  <si>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</si>
  <si>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</si>
  <si>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</si>
  <si>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</si>
  <si>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</si>
  <si>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</si>
  <si>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</si>
  <si>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</si>
  <si>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</si>
  <si>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</si>
  <si>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</si>
  <si>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</si>
  <si>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</si>
  <si>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</si>
  <si>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</si>
  <si>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</si>
  <si>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</si>
  <si>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</si>
  <si>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</si>
  <si>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</si>
  <si>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</si>
  <si>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</si>
  <si>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</si>
  <si>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</si>
  <si>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</si>
  <si>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</si>
  <si>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</si>
  <si>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</si>
  <si>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t xml:space="preserve">                            彰化 縣 永 靖 國 小 在 籍 學 生 數99年10月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</si>
</sst>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selection activeCell="A2" sqref="A2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82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14</v>
      </c>
      <c r="D8" s="10">
        <f t="shared" si="0"/>
        <v>27</v>
      </c>
      <c r="E8" s="11"/>
      <c r="F8" s="11"/>
      <c r="G8" s="11"/>
      <c r="H8" s="11"/>
      <c r="I8" s="11"/>
      <c r="J8" s="11"/>
      <c r="K8" s="12">
        <v>13</v>
      </c>
      <c r="L8" s="12">
        <v>14</v>
      </c>
      <c r="M8" s="12">
        <f t="shared" si="1"/>
        <v>27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14</v>
      </c>
      <c r="D11" s="10">
        <f t="shared" si="0"/>
        <v>29</v>
      </c>
      <c r="E11" s="11"/>
      <c r="F11" s="11"/>
      <c r="G11" s="11"/>
      <c r="H11" s="11"/>
      <c r="I11" s="11"/>
      <c r="J11" s="11"/>
      <c r="K11" s="12">
        <v>15</v>
      </c>
      <c r="L11" s="12">
        <v>14</v>
      </c>
      <c r="M11" s="12">
        <f t="shared" si="1"/>
        <v>29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111</v>
      </c>
      <c r="D13" s="20">
        <f>SUM(D4:D12)</f>
        <v>224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111</v>
      </c>
      <c r="M13" s="20">
        <f>SUM(M4:M12)</f>
        <v>224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14</v>
      </c>
      <c r="D14" s="10">
        <f>SUM(B14:C14)</f>
        <v>28</v>
      </c>
      <c r="E14" s="11"/>
      <c r="F14" s="11"/>
      <c r="G14" s="11"/>
      <c r="H14" s="11"/>
      <c r="I14" s="11"/>
      <c r="J14" s="11"/>
      <c r="K14" s="12">
        <v>14</v>
      </c>
      <c r="L14" s="12">
        <v>14</v>
      </c>
      <c r="M14" s="12">
        <f>SUM(K14:L14)</f>
        <v>28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13</v>
      </c>
      <c r="C17" s="10">
        <v>13</v>
      </c>
      <c r="D17" s="10">
        <f t="shared" si="3"/>
        <v>26</v>
      </c>
      <c r="E17" s="11"/>
      <c r="F17" s="11">
        <v>1</v>
      </c>
      <c r="G17" s="11"/>
      <c r="H17" s="11"/>
      <c r="I17" s="11"/>
      <c r="J17" s="11"/>
      <c r="K17" s="12">
        <v>13</v>
      </c>
      <c r="L17" s="12">
        <v>14</v>
      </c>
      <c r="M17" s="12">
        <f t="shared" si="4"/>
        <v>27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120</v>
      </c>
      <c r="C23" s="20">
        <f>SUM(C14:C22)</f>
        <v>124</v>
      </c>
      <c r="D23" s="20">
        <f>SUM(D14:D22)</f>
        <v>244</v>
      </c>
      <c r="E23" s="20"/>
      <c r="F23" s="20"/>
      <c r="G23" s="20"/>
      <c r="H23" s="20"/>
      <c r="I23" s="20"/>
      <c r="J23" s="20"/>
      <c r="K23" s="20">
        <f>SUM(K14:K22)</f>
        <v>120</v>
      </c>
      <c r="L23" s="20">
        <f>SUM(L14:L22)</f>
        <v>125</v>
      </c>
      <c r="M23" s="20">
        <f>SUM(M14:M22)</f>
        <v>245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15</v>
      </c>
      <c r="C24" s="10">
        <v>14</v>
      </c>
      <c r="D24" s="10">
        <f>SUM(B24:C24)</f>
        <v>29</v>
      </c>
      <c r="E24" s="11"/>
      <c r="F24" s="11"/>
      <c r="G24" s="11"/>
      <c r="H24" s="11"/>
      <c r="I24" s="11"/>
      <c r="J24" s="11"/>
      <c r="K24" s="12">
        <v>15</v>
      </c>
      <c r="L24" s="12">
        <v>14</v>
      </c>
      <c r="M24" s="12">
        <f>SUM(K24:L24)</f>
        <v>29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13</v>
      </c>
      <c r="D30" s="10">
        <f t="shared" si="5"/>
        <v>28</v>
      </c>
      <c r="E30" s="11"/>
      <c r="F30" s="11"/>
      <c r="G30" s="11"/>
      <c r="H30" s="11"/>
      <c r="I30" s="11"/>
      <c r="J30" s="11"/>
      <c r="K30" s="12">
        <v>15</v>
      </c>
      <c r="L30" s="12">
        <v>13</v>
      </c>
      <c r="M30" s="12">
        <f t="shared" si="6"/>
        <v>28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16</v>
      </c>
      <c r="C31" s="10">
        <v>12</v>
      </c>
      <c r="D31" s="10">
        <f t="shared" si="5"/>
        <v>28</v>
      </c>
      <c r="E31" s="11"/>
      <c r="F31" s="11"/>
      <c r="G31" s="11"/>
      <c r="H31" s="11"/>
      <c r="I31" s="11"/>
      <c r="J31" s="11"/>
      <c r="K31" s="12">
        <v>16</v>
      </c>
      <c r="L31" s="12">
        <v>12</v>
      </c>
      <c r="M31" s="12">
        <f t="shared" si="6"/>
        <v>28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12</v>
      </c>
      <c r="D32" s="10">
        <f t="shared" si="5"/>
        <v>28</v>
      </c>
      <c r="E32" s="11"/>
      <c r="F32" s="11"/>
      <c r="G32" s="11"/>
      <c r="H32" s="11"/>
      <c r="I32" s="11"/>
      <c r="J32" s="11"/>
      <c r="K32" s="12">
        <v>16</v>
      </c>
      <c r="L32" s="12">
        <v>12</v>
      </c>
      <c r="M32" s="12">
        <f t="shared" si="6"/>
        <v>28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137</v>
      </c>
      <c r="C33" s="20">
        <f>SUM(C24:C32)</f>
        <v>119</v>
      </c>
      <c r="D33" s="20">
        <f>SUM(D24:D32)</f>
        <v>256</v>
      </c>
      <c r="E33" s="20"/>
      <c r="F33" s="20"/>
      <c r="G33" s="20"/>
      <c r="H33" s="20"/>
      <c r="I33" s="20"/>
      <c r="J33" s="20"/>
      <c r="K33" s="20">
        <f>SUM(K24:K32)</f>
        <v>137</v>
      </c>
      <c r="L33" s="20">
        <f>SUM(L24:L32)</f>
        <v>119</v>
      </c>
      <c r="M33" s="34">
        <f aca="true" t="shared" si="7" ref="M33:M44">SUM(K33:L33)</f>
        <v>256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/>
      <c r="I34" s="11"/>
      <c r="J34" s="11"/>
      <c r="K34" s="12">
        <v>18</v>
      </c>
      <c r="L34" s="12">
        <v>15</v>
      </c>
      <c r="M34" s="12">
        <f t="shared" si="7"/>
        <v>33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17</v>
      </c>
      <c r="C35" s="10">
        <v>13</v>
      </c>
      <c r="D35" s="10">
        <f aca="true" t="shared" si="8" ref="D35:D42">SUM(B35:C35)</f>
        <v>30</v>
      </c>
      <c r="E35" s="11"/>
      <c r="F35" s="11"/>
      <c r="G35" s="11"/>
      <c r="H35" s="11"/>
      <c r="I35" s="11"/>
      <c r="J35" s="11"/>
      <c r="K35" s="12">
        <v>17</v>
      </c>
      <c r="L35" s="12">
        <v>13</v>
      </c>
      <c r="M35" s="12">
        <f t="shared" si="7"/>
        <v>30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17</v>
      </c>
      <c r="C36" s="10">
        <v>13</v>
      </c>
      <c r="D36" s="10">
        <f t="shared" si="8"/>
        <v>30</v>
      </c>
      <c r="E36" s="11"/>
      <c r="F36" s="11"/>
      <c r="G36" s="11"/>
      <c r="H36" s="11"/>
      <c r="I36" s="11"/>
      <c r="J36" s="11"/>
      <c r="K36" s="12">
        <v>17</v>
      </c>
      <c r="L36" s="12">
        <v>13</v>
      </c>
      <c r="M36" s="12">
        <f t="shared" si="7"/>
        <v>30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16</v>
      </c>
      <c r="C40" s="10">
        <v>15</v>
      </c>
      <c r="D40" s="10">
        <f t="shared" si="8"/>
        <v>31</v>
      </c>
      <c r="E40" s="11"/>
      <c r="F40" s="11"/>
      <c r="G40" s="11"/>
      <c r="H40" s="11"/>
      <c r="I40" s="11"/>
      <c r="J40" s="11"/>
      <c r="K40" s="12">
        <v>16</v>
      </c>
      <c r="L40" s="12">
        <v>15</v>
      </c>
      <c r="M40" s="12">
        <f t="shared" si="7"/>
        <v>31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18</v>
      </c>
      <c r="C41" s="10">
        <v>15</v>
      </c>
      <c r="D41" s="10">
        <f t="shared" si="8"/>
        <v>33</v>
      </c>
      <c r="E41" s="11"/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16</v>
      </c>
      <c r="C42" s="10">
        <v>14</v>
      </c>
      <c r="D42" s="10">
        <f t="shared" si="8"/>
        <v>30</v>
      </c>
      <c r="E42" s="11"/>
      <c r="F42" s="11"/>
      <c r="G42" s="11"/>
      <c r="H42" s="11"/>
      <c r="I42" s="11"/>
      <c r="J42" s="11"/>
      <c r="K42" s="12">
        <v>16</v>
      </c>
      <c r="L42" s="12">
        <v>14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154</v>
      </c>
      <c r="C43" s="20">
        <f>SUM(C34:C42)</f>
        <v>129</v>
      </c>
      <c r="D43" s="20">
        <f>SUM(D34:D42)</f>
        <v>283</v>
      </c>
      <c r="E43" s="20"/>
      <c r="F43" s="20"/>
      <c r="G43" s="20"/>
      <c r="H43" s="20"/>
      <c r="I43" s="20"/>
      <c r="J43" s="20"/>
      <c r="K43" s="20">
        <f>SUM(K34:K42)</f>
        <v>154</v>
      </c>
      <c r="L43" s="20">
        <f>SUM(L34:L42)</f>
        <v>129</v>
      </c>
      <c r="M43" s="34">
        <f t="shared" si="7"/>
        <v>283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19</v>
      </c>
      <c r="C44" s="10">
        <v>16</v>
      </c>
      <c r="D44" s="10">
        <f>SUM(B44:C44)</f>
        <v>35</v>
      </c>
      <c r="E44" s="11"/>
      <c r="F44" s="11"/>
      <c r="G44" s="11"/>
      <c r="H44" s="11"/>
      <c r="I44" s="11"/>
      <c r="J44" s="11"/>
      <c r="K44" s="12">
        <v>19</v>
      </c>
      <c r="L44" s="12">
        <v>16</v>
      </c>
      <c r="M44" s="12">
        <f t="shared" si="7"/>
        <v>35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19</v>
      </c>
      <c r="C47" s="10">
        <v>16</v>
      </c>
      <c r="D47" s="10">
        <f t="shared" si="10"/>
        <v>35</v>
      </c>
      <c r="E47" s="11"/>
      <c r="F47" s="11"/>
      <c r="G47" s="11"/>
      <c r="H47" s="11"/>
      <c r="I47" s="11"/>
      <c r="J47" s="11"/>
      <c r="K47" s="12">
        <v>19</v>
      </c>
      <c r="L47" s="12">
        <v>16</v>
      </c>
      <c r="M47" s="12">
        <f t="shared" si="11"/>
        <v>35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16</v>
      </c>
      <c r="D49" s="10">
        <f t="shared" si="10"/>
        <v>35</v>
      </c>
      <c r="E49" s="11"/>
      <c r="F49" s="11"/>
      <c r="G49" s="11"/>
      <c r="H49" s="11"/>
      <c r="I49" s="11"/>
      <c r="J49" s="11"/>
      <c r="K49" s="12">
        <v>19</v>
      </c>
      <c r="L49" s="12">
        <v>16</v>
      </c>
      <c r="M49" s="12">
        <f t="shared" si="11"/>
        <v>35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18</v>
      </c>
      <c r="C52" s="10">
        <v>16</v>
      </c>
      <c r="D52" s="10">
        <f t="shared" si="10"/>
        <v>34</v>
      </c>
      <c r="E52" s="11"/>
      <c r="F52" s="11"/>
      <c r="G52" s="11"/>
      <c r="H52" s="11"/>
      <c r="I52" s="11"/>
      <c r="J52" s="11"/>
      <c r="K52" s="12">
        <v>18</v>
      </c>
      <c r="L52" s="12">
        <v>16</v>
      </c>
      <c r="M52" s="12">
        <f t="shared" si="11"/>
        <v>34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171</v>
      </c>
      <c r="C53" s="20">
        <f>SUM(C44:C52)</f>
        <v>142</v>
      </c>
      <c r="D53" s="20">
        <f>SUM(D44:D52)</f>
        <v>313</v>
      </c>
      <c r="E53" s="20"/>
      <c r="F53" s="20"/>
      <c r="G53" s="20"/>
      <c r="H53" s="20"/>
      <c r="I53" s="20"/>
      <c r="J53" s="20"/>
      <c r="K53" s="20">
        <f>SUM(K44:K52)</f>
        <v>171</v>
      </c>
      <c r="L53" s="20">
        <f>SUM(L44:L52)</f>
        <v>142</v>
      </c>
      <c r="M53" s="20">
        <f>SUM(M44:M52)</f>
        <v>313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20</v>
      </c>
      <c r="C57" s="10">
        <v>15</v>
      </c>
      <c r="D57" s="10">
        <f t="shared" si="12"/>
        <v>35</v>
      </c>
      <c r="E57" s="11"/>
      <c r="F57" s="11"/>
      <c r="G57" s="11"/>
      <c r="H57" s="11">
        <v>1</v>
      </c>
      <c r="I57" s="11"/>
      <c r="J57" s="11"/>
      <c r="K57" s="12">
        <v>19</v>
      </c>
      <c r="L57" s="12">
        <v>15</v>
      </c>
      <c r="M57" s="12">
        <f t="shared" si="13"/>
        <v>34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14</v>
      </c>
      <c r="D59" s="10">
        <f t="shared" si="12"/>
        <v>33</v>
      </c>
      <c r="E59" s="11"/>
      <c r="F59" s="11"/>
      <c r="G59" s="11"/>
      <c r="H59" s="11"/>
      <c r="I59" s="11"/>
      <c r="J59" s="11"/>
      <c r="K59" s="12">
        <v>19</v>
      </c>
      <c r="L59" s="12">
        <v>14</v>
      </c>
      <c r="M59" s="12">
        <f t="shared" si="13"/>
        <v>33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157</v>
      </c>
      <c r="C63" s="20">
        <f>SUM(C54:C62)</f>
        <v>123</v>
      </c>
      <c r="D63" s="20">
        <f>SUM(D54:D62)</f>
        <v>280</v>
      </c>
      <c r="E63" s="20"/>
      <c r="F63" s="20"/>
      <c r="G63" s="34"/>
      <c r="H63" s="20"/>
      <c r="I63" s="20"/>
      <c r="J63" s="20"/>
      <c r="K63" s="20">
        <f>SUM(K54:K62)</f>
        <v>156</v>
      </c>
      <c r="L63" s="20">
        <f>SUM(L54:L62)</f>
        <v>123</v>
      </c>
      <c r="M63" s="20">
        <f>SUM(K63:L63)</f>
        <v>279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852</v>
      </c>
      <c r="C64" s="10">
        <f>C13+C23+C33+C43+C53+C63</f>
        <v>748</v>
      </c>
      <c r="D64" s="10">
        <f>D13+D23+D33+D43+D53+D63</f>
        <v>1600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851</v>
      </c>
      <c r="L64" s="12">
        <f t="shared" si="14"/>
        <v>749</v>
      </c>
      <c r="M64" s="12">
        <f t="shared" si="14"/>
        <v>1600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858</v>
      </c>
      <c r="C66" s="23">
        <f>SUM(C64:C65)</f>
        <v>751</v>
      </c>
      <c r="D66" s="23">
        <f>SUM(D64:D65)</f>
        <v>1609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857</v>
      </c>
      <c r="L66" s="23">
        <f t="shared" si="15"/>
        <v>752</v>
      </c>
      <c r="M66" s="23">
        <f>SUM(K66:L66)</f>
        <v>1609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867</v>
      </c>
      <c r="C68" s="25">
        <f>SUM(C66:C67)</f>
        <v>770</v>
      </c>
      <c r="D68" s="25">
        <f>SUM(D66:D67)</f>
        <v>1637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866</v>
      </c>
      <c r="L68" s="25">
        <f t="shared" si="16"/>
        <v>771</v>
      </c>
      <c r="M68" s="25">
        <f t="shared" si="16"/>
        <v>1637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5.75">
      <c r="A70" s="18" t="s">
        <v>63</v>
      </c>
      <c r="B70" s="10">
        <v>1</v>
      </c>
      <c r="C70" s="10">
        <v>0</v>
      </c>
      <c r="D70" s="10">
        <f>SUM(B70:C70)</f>
        <v>1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2010-08-30T01:51:17Z</cp:lastPrinted>
  <dcterms:created xsi:type="dcterms:W3CDTF">1998-12-07T02:16:08Z</dcterms:created>
  <dcterms:modified xsi:type="dcterms:W3CDTF">2010-11-03T02:56:59Z</dcterms:modified>
  <cp:category/>
  <cp:version/>
  <cp:contentType/>
  <cp:contentStatus/>
</cp:coreProperties>
</file>