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<sst xmlns="http://schemas.openxmlformats.org/spreadsheetml/2006/main" count="114" uniqueCount="94">
  <si>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</si>
  <si>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</si>
  <si>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</si>
  <si>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</si>
  <si>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</si>
  <si>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</si>
  <si>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</si>
  <si>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</si>
  <si>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</si>
  <si>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</si>
  <si>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</si>
  <si>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</si>
  <si>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</si>
  <si>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</si>
  <si>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</si>
  <si>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</si>
  <si>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</si>
  <si>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</si>
  <si>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</si>
  <si>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</si>
  <si>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</si>
  <si>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</si>
  <si>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</si>
  <si>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</si>
  <si>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</si>
  <si>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</si>
  <si>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</si>
  <si>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</si>
  <si>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</si>
  <si>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</si>
  <si>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</si>
  <si>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</si>
  <si>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</si>
  <si>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</si>
  <si>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</si>
  <si>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</si>
  <si>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</si>
  <si>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</si>
  <si>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</si>
  <si>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</si>
  <si>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</si>
  <si>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</si>
  <si>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</si>
  <si>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</si>
  <si>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</si>
  <si>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</si>
  <si>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</si>
  <si>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</si>
  <si>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</si>
  <si>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</si>
  <si>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</si>
  <si>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</si>
  <si>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</si>
  <si>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</si>
  <si>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</si>
  <si>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</si>
  <si>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</si>
  <si>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</si>
  <si>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</si>
  <si>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</si>
  <si>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</si>
  <si>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</si>
  <si>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</si>
  <si>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</si>
  <si>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</si>
  <si>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</si>
  <si>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</si>
  <si>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</si>
  <si>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</si>
  <si>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</si>
  <si>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</si>
  <si>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</si>
  <si>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</si>
  <si>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</si>
  <si>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</si>
  <si>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</si>
  <si>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</si>
  <si>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</si>
  <si>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</si>
  <si>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</si>
  <si>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</si>
  <si>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</si>
  <si>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</si>
  <si>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</si>
  <si>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</si>
  <si>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</si>
  <si>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</si>
  <si>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</si>
  <si>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</si>
  <si>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</si>
  <si>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</si>
  <si>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>啟畢</t>
  </si>
  <si>
    <t>小畢</t>
  </si>
  <si>
    <t xml:space="preserve">                            彰 化 縣 永 靖 國 小 在 籍 學 生 數 民國103年4月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</si>
</sst>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selection activeCell="O8" sqref="O8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90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84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>
        <v>1</v>
      </c>
      <c r="F6" s="6"/>
      <c r="G6" s="6"/>
      <c r="H6" s="6">
        <v>0</v>
      </c>
      <c r="I6" s="6"/>
      <c r="J6" s="6"/>
      <c r="K6" s="18">
        <f t="shared" si="1"/>
        <v>16</v>
      </c>
      <c r="L6" s="18">
        <f t="shared" si="2"/>
        <v>11</v>
      </c>
      <c r="M6" s="18">
        <f t="shared" si="3"/>
        <v>27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86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120</v>
      </c>
      <c r="C12" s="15">
        <f>SUM(C4:C11)</f>
        <v>92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121</v>
      </c>
      <c r="L12" s="15">
        <f>SUM(L4:L11)</f>
        <v>92</v>
      </c>
      <c r="M12" s="15">
        <f>SUM(M4:M11)</f>
        <v>213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80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8">
        <f t="shared" si="5"/>
        <v>15</v>
      </c>
      <c r="L18" s="18">
        <f t="shared" si="6"/>
        <v>12</v>
      </c>
      <c r="M18" s="18">
        <f t="shared" si="7"/>
        <v>27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119</v>
      </c>
      <c r="C21" s="15">
        <f>SUM(C13:C20)</f>
        <v>99</v>
      </c>
      <c r="D21" s="15">
        <f>SUM(D13:D20)</f>
        <v>218</v>
      </c>
      <c r="E21" s="15"/>
      <c r="F21" s="15"/>
      <c r="G21" s="15"/>
      <c r="H21" s="15"/>
      <c r="I21" s="15"/>
      <c r="J21" s="15"/>
      <c r="K21" s="15">
        <f>SUM(K13:K20)</f>
        <v>119</v>
      </c>
      <c r="L21" s="15">
        <f>SUM(L13:L20)</f>
        <v>99</v>
      </c>
      <c r="M21" s="15">
        <f>SUM(M13:M20)</f>
        <v>218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15</v>
      </c>
      <c r="C26" s="5">
        <v>13</v>
      </c>
      <c r="D26" s="5">
        <f t="shared" si="8"/>
        <v>28</v>
      </c>
      <c r="E26" s="6"/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87</v>
      </c>
      <c r="P28" s="50" t="s">
        <v>81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113</v>
      </c>
      <c r="C30" s="15">
        <f>SUM(C22:C29)</f>
        <v>109</v>
      </c>
      <c r="D30" s="15">
        <f>SUM(D22:D29)</f>
        <v>222</v>
      </c>
      <c r="E30" s="15"/>
      <c r="F30" s="15"/>
      <c r="G30" s="15"/>
      <c r="H30" s="15"/>
      <c r="I30" s="15"/>
      <c r="J30" s="15"/>
      <c r="K30" s="15">
        <f>SUM(K22:K29)</f>
        <v>113</v>
      </c>
      <c r="L30" s="15">
        <f>SUM(L22:L29)</f>
        <v>109</v>
      </c>
      <c r="M30" s="15">
        <f>SUM(M22:M29)</f>
        <v>222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88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2"/>
        <v>27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16</v>
      </c>
      <c r="C38" s="5">
        <v>13</v>
      </c>
      <c r="D38" s="5">
        <f t="shared" si="12"/>
        <v>29</v>
      </c>
      <c r="E38" s="6"/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116</v>
      </c>
      <c r="C39" s="15">
        <f>SUM(C31:C38)</f>
        <v>113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89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730</v>
      </c>
      <c r="C60" s="40">
        <f aca="true" t="shared" si="24" ref="C60:V60">C21+C30+C39+C49+C59+C12</f>
        <v>661</v>
      </c>
      <c r="D60" s="40">
        <f t="shared" si="24"/>
        <v>1391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731</v>
      </c>
      <c r="L60" s="40">
        <f t="shared" si="24"/>
        <v>661</v>
      </c>
      <c r="M60" s="40">
        <f t="shared" si="24"/>
        <v>1392</v>
      </c>
      <c r="N60" s="40">
        <f>SUM(N4:N58)</f>
        <v>-16</v>
      </c>
      <c r="O60" s="40">
        <f t="shared" si="24"/>
        <v>0</v>
      </c>
      <c r="P60" s="40">
        <v>9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736</v>
      </c>
      <c r="C62" s="33">
        <f>SUM(C60:C61)</f>
        <v>661</v>
      </c>
      <c r="D62" s="33">
        <f>SUM(D60:D61)</f>
        <v>1397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737</v>
      </c>
      <c r="L62" s="33">
        <f>SUM(L60:L61)</f>
        <v>661</v>
      </c>
      <c r="M62" s="33">
        <f>SUM(K62:L62)</f>
        <v>1398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750</v>
      </c>
      <c r="C64" s="20">
        <f>SUM(C62:C63)</f>
        <v>677</v>
      </c>
      <c r="D64" s="20">
        <f>SUM(D62:D63)</f>
        <v>1427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751</v>
      </c>
      <c r="L64" s="20">
        <f t="shared" si="25"/>
        <v>677</v>
      </c>
      <c r="M64" s="20">
        <f t="shared" si="25"/>
        <v>1428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I66" s="22" t="s">
        <v>92</v>
      </c>
      <c r="J66" s="21" t="s">
        <v>82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I67" s="22" t="s">
        <v>91</v>
      </c>
      <c r="J67" s="21" t="s">
        <v>83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I68" s="22" t="s">
        <v>72</v>
      </c>
      <c r="J68" s="22"/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2014-03-05T02:40:19Z</cp:lastPrinted>
  <dcterms:created xsi:type="dcterms:W3CDTF">1998-12-07T02:16:08Z</dcterms:created>
  <dcterms:modified xsi:type="dcterms:W3CDTF">2014-04-16T04:58:55Z</dcterms:modified>
  <cp:category/>
  <cp:version/>
  <cp:contentType/>
  <cp:contentStatus/>
</cp:coreProperties>
</file>