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<sst xmlns="http://schemas.openxmlformats.org/spreadsheetml/2006/main" count="115" uniqueCount="95">
  <si>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</si>
  <si>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</si>
  <si>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</si>
  <si>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</si>
  <si>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</si>
  <si>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</si>
  <si>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</si>
  <si>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</si>
  <si>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</si>
  <si>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</si>
  <si>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</si>
  <si>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</si>
  <si>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</si>
  <si>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</si>
  <si>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</si>
  <si>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</si>
  <si>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</si>
  <si>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</si>
  <si>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</si>
  <si>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</si>
  <si>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</si>
  <si>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</si>
  <si>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</si>
  <si>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</si>
  <si>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</si>
  <si>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</si>
  <si>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</si>
  <si>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</si>
  <si>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</si>
  <si>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</si>
  <si>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</si>
  <si>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</si>
  <si>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</si>
  <si>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</si>
  <si>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</si>
  <si>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</si>
  <si>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</si>
  <si>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</si>
  <si>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</si>
  <si>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</si>
  <si>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</si>
  <si>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</si>
  <si>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</si>
  <si>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</si>
  <si>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</si>
  <si>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</si>
  <si>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</si>
  <si>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</si>
  <si>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</si>
  <si>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</si>
  <si>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</si>
  <si>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</si>
  <si>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</si>
  <si>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</si>
  <si>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</si>
  <si>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</si>
  <si>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</si>
  <si>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</si>
  <si>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</si>
  <si>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</si>
  <si>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</si>
  <si>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</si>
  <si>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</si>
  <si>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</si>
  <si>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</si>
  <si>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</si>
  <si>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</si>
  <si>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</si>
  <si>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</si>
  <si>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</si>
  <si>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</si>
  <si>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</si>
  <si>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</si>
  <si>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</si>
  <si>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</si>
  <si>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</si>
  <si>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</si>
  <si>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</si>
  <si>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</si>
  <si>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</si>
  <si>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</si>
  <si>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</si>
  <si>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</si>
  <si>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</si>
  <si>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</si>
  <si>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</si>
  <si>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</si>
  <si>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</si>
  <si>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</si>
  <si>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</si>
  <si>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</si>
  <si>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</si>
  <si>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</si>
  <si>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</si>
  <si>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 xml:space="preserve">                            彰 化 縣 永 靖 國 小 在 籍 學 生 數 民國103年10月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</si>
</sst>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7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52">
      <selection activeCell="N24" sqref="N24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7" t="s">
        <v>2</v>
      </c>
      <c r="I2" s="58"/>
      <c r="J2" s="59"/>
      <c r="K2" s="42" t="s">
        <v>3</v>
      </c>
      <c r="L2" s="42"/>
      <c r="M2" s="42"/>
      <c r="N2" s="42" t="s">
        <v>69</v>
      </c>
      <c r="O2" s="37" t="s">
        <v>81</v>
      </c>
      <c r="P2" s="35" t="s">
        <v>71</v>
      </c>
      <c r="Q2" s="60" t="s">
        <v>68</v>
      </c>
      <c r="R2" s="61"/>
      <c r="S2" s="62"/>
      <c r="T2" s="63" t="s">
        <v>73</v>
      </c>
      <c r="U2" s="64"/>
      <c r="V2" s="65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4" t="s">
        <v>4</v>
      </c>
      <c r="I3" s="54" t="s">
        <v>5</v>
      </c>
      <c r="J3" s="54" t="s">
        <v>6</v>
      </c>
      <c r="K3" s="43" t="s">
        <v>4</v>
      </c>
      <c r="L3" s="43" t="s">
        <v>5</v>
      </c>
      <c r="M3" s="43" t="s">
        <v>6</v>
      </c>
      <c r="N3" s="5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11</v>
      </c>
      <c r="D4" s="5">
        <f aca="true" t="shared" si="0" ref="D4:D10">SUM(B4:C4)</f>
        <v>25</v>
      </c>
      <c r="E4" s="6"/>
      <c r="F4" s="6"/>
      <c r="G4" s="6"/>
      <c r="H4" s="55"/>
      <c r="I4" s="55"/>
      <c r="J4" s="55"/>
      <c r="K4" s="18">
        <f>B4+E4-H4</f>
        <v>14</v>
      </c>
      <c r="L4" s="18">
        <f>C4+F4-I4</f>
        <v>11</v>
      </c>
      <c r="M4" s="18">
        <f>SUM(K4:L4)</f>
        <v>25</v>
      </c>
      <c r="N4" s="53">
        <v>-1</v>
      </c>
      <c r="O4" s="52"/>
      <c r="P4" s="50"/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55"/>
      <c r="I5" s="55"/>
      <c r="J5" s="55"/>
      <c r="K5" s="18">
        <f aca="true" t="shared" si="1" ref="K5:K10">B5+E5-H5</f>
        <v>15</v>
      </c>
      <c r="L5" s="18">
        <f aca="true" t="shared" si="2" ref="L5:L10">C5+F5-I5</f>
        <v>12</v>
      </c>
      <c r="M5" s="18">
        <f aca="true" t="shared" si="3" ref="M5:M10">SUM(K5:L5)</f>
        <v>27</v>
      </c>
      <c r="N5" s="18"/>
      <c r="O5" s="52"/>
      <c r="P5" s="50" t="s">
        <v>90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5">
        <v>0</v>
      </c>
      <c r="I6" s="55"/>
      <c r="J6" s="55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5"/>
      <c r="I7" s="55"/>
      <c r="J7" s="55"/>
      <c r="K7" s="18">
        <f t="shared" si="1"/>
        <v>14</v>
      </c>
      <c r="L7" s="18">
        <f t="shared" si="2"/>
        <v>11</v>
      </c>
      <c r="M7" s="18">
        <f t="shared" si="3"/>
        <v>25</v>
      </c>
      <c r="N7" s="18">
        <v>-1</v>
      </c>
      <c r="O7" s="52"/>
      <c r="P7" s="50" t="s">
        <v>91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13</v>
      </c>
      <c r="D8" s="5">
        <f t="shared" si="0"/>
        <v>26</v>
      </c>
      <c r="E8" s="6"/>
      <c r="F8" s="6"/>
      <c r="G8" s="6"/>
      <c r="H8" s="55">
        <v>0</v>
      </c>
      <c r="I8" s="55">
        <v>1</v>
      </c>
      <c r="J8" s="55"/>
      <c r="K8" s="18">
        <f t="shared" si="1"/>
        <v>13</v>
      </c>
      <c r="L8" s="18">
        <f t="shared" si="2"/>
        <v>12</v>
      </c>
      <c r="M8" s="18">
        <f t="shared" si="3"/>
        <v>25</v>
      </c>
      <c r="N8" s="18">
        <v>-1</v>
      </c>
      <c r="O8" s="52"/>
      <c r="P8" s="50" t="s">
        <v>92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5"/>
      <c r="I9" s="55"/>
      <c r="J9" s="55"/>
      <c r="K9" s="18">
        <f t="shared" si="1"/>
        <v>14</v>
      </c>
      <c r="L9" s="18">
        <f t="shared" si="2"/>
        <v>11</v>
      </c>
      <c r="M9" s="18">
        <f t="shared" si="3"/>
        <v>25</v>
      </c>
      <c r="N9" s="18">
        <v>-1</v>
      </c>
      <c r="O9" s="52" t="s">
        <v>89</v>
      </c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14</v>
      </c>
      <c r="C10" s="5">
        <v>13</v>
      </c>
      <c r="D10" s="5">
        <f t="shared" si="0"/>
        <v>27</v>
      </c>
      <c r="E10" s="6"/>
      <c r="F10" s="6"/>
      <c r="G10" s="6"/>
      <c r="H10" s="55"/>
      <c r="I10" s="55"/>
      <c r="J10" s="55"/>
      <c r="K10" s="18">
        <f t="shared" si="1"/>
        <v>14</v>
      </c>
      <c r="L10" s="18">
        <f t="shared" si="2"/>
        <v>13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98</v>
      </c>
      <c r="C11" s="15">
        <f>SUM(C4:C10)</f>
        <v>83</v>
      </c>
      <c r="D11" s="15">
        <f>SUM(D4:D10)</f>
        <v>181</v>
      </c>
      <c r="E11" s="15"/>
      <c r="F11" s="15"/>
      <c r="G11" s="15"/>
      <c r="H11" s="15"/>
      <c r="I11" s="15"/>
      <c r="J11" s="15"/>
      <c r="K11" s="15">
        <f>SUM(K4:K10)</f>
        <v>98</v>
      </c>
      <c r="L11" s="15">
        <f>SUM(L4:L10)</f>
        <v>82</v>
      </c>
      <c r="M11" s="15">
        <f>SUM(M4:M10)</f>
        <v>180</v>
      </c>
      <c r="N11" s="15"/>
      <c r="O11" s="49"/>
      <c r="P11" s="51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13</v>
      </c>
      <c r="D12" s="5">
        <f aca="true" t="shared" si="4" ref="D12:D19">SUM(B12:C12)</f>
        <v>26</v>
      </c>
      <c r="E12" s="6"/>
      <c r="F12" s="6"/>
      <c r="G12" s="6"/>
      <c r="H12" s="55"/>
      <c r="I12" s="55"/>
      <c r="J12" s="55"/>
      <c r="K12" s="18">
        <f>B12+E12-H12</f>
        <v>13</v>
      </c>
      <c r="L12" s="18">
        <f>C12+F12-I12</f>
        <v>13</v>
      </c>
      <c r="M12" s="18">
        <f>SUM(K12:L12)</f>
        <v>26</v>
      </c>
      <c r="N12" s="18">
        <v>-1</v>
      </c>
      <c r="O12" s="52"/>
      <c r="P12" s="50" t="s">
        <v>76</v>
      </c>
      <c r="Q12" s="6"/>
      <c r="R12" s="6"/>
      <c r="S12" s="46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5"/>
      <c r="I13" s="55"/>
      <c r="J13" s="55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18"/>
      <c r="O13" s="52"/>
      <c r="P13" s="50" t="s">
        <v>77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16</v>
      </c>
      <c r="C14" s="5">
        <v>11</v>
      </c>
      <c r="D14" s="5">
        <f t="shared" si="4"/>
        <v>27</v>
      </c>
      <c r="E14" s="6"/>
      <c r="F14" s="6"/>
      <c r="G14" s="6"/>
      <c r="H14" s="55"/>
      <c r="I14" s="55"/>
      <c r="J14" s="55"/>
      <c r="K14" s="18">
        <f t="shared" si="5"/>
        <v>16</v>
      </c>
      <c r="L14" s="18">
        <f t="shared" si="6"/>
        <v>11</v>
      </c>
      <c r="M14" s="18">
        <f t="shared" si="7"/>
        <v>27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5"/>
      <c r="I15" s="55"/>
      <c r="J15" s="55"/>
      <c r="K15" s="18">
        <f t="shared" si="5"/>
        <v>15</v>
      </c>
      <c r="L15" s="18">
        <f t="shared" si="6"/>
        <v>13</v>
      </c>
      <c r="M15" s="18">
        <f t="shared" si="7"/>
        <v>28</v>
      </c>
      <c r="N15" s="18"/>
      <c r="O15" s="52"/>
      <c r="P15" s="50" t="s">
        <v>78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5"/>
      <c r="I16" s="55"/>
      <c r="J16" s="55"/>
      <c r="K16" s="18">
        <f t="shared" si="5"/>
        <v>15</v>
      </c>
      <c r="L16" s="18">
        <f t="shared" si="6"/>
        <v>12</v>
      </c>
      <c r="M16" s="18">
        <f t="shared" si="7"/>
        <v>27</v>
      </c>
      <c r="N16" s="18"/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5"/>
      <c r="I17" s="55"/>
      <c r="J17" s="55"/>
      <c r="K17" s="18">
        <f t="shared" si="5"/>
        <v>15</v>
      </c>
      <c r="L17" s="18">
        <f t="shared" si="6"/>
        <v>12</v>
      </c>
      <c r="M17" s="18">
        <f t="shared" si="7"/>
        <v>27</v>
      </c>
      <c r="N17" s="18"/>
      <c r="O17" s="52"/>
      <c r="P17" s="50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16</v>
      </c>
      <c r="C18" s="5">
        <v>11</v>
      </c>
      <c r="D18" s="5">
        <f t="shared" si="4"/>
        <v>27</v>
      </c>
      <c r="E18" s="6"/>
      <c r="F18" s="6"/>
      <c r="G18" s="6"/>
      <c r="H18" s="55"/>
      <c r="I18" s="55"/>
      <c r="J18" s="55"/>
      <c r="K18" s="18">
        <f t="shared" si="5"/>
        <v>16</v>
      </c>
      <c r="L18" s="18">
        <f t="shared" si="6"/>
        <v>11</v>
      </c>
      <c r="M18" s="18">
        <f t="shared" si="7"/>
        <v>27</v>
      </c>
      <c r="N18" s="18"/>
      <c r="O18" s="52"/>
      <c r="P18" s="50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16</v>
      </c>
      <c r="C19" s="5">
        <v>11</v>
      </c>
      <c r="D19" s="5">
        <f t="shared" si="4"/>
        <v>27</v>
      </c>
      <c r="E19" s="6"/>
      <c r="F19" s="6"/>
      <c r="G19" s="6"/>
      <c r="H19" s="55">
        <v>1</v>
      </c>
      <c r="I19" s="55"/>
      <c r="J19" s="55"/>
      <c r="K19" s="18">
        <f t="shared" si="5"/>
        <v>15</v>
      </c>
      <c r="L19" s="18">
        <f t="shared" si="6"/>
        <v>11</v>
      </c>
      <c r="M19" s="18">
        <f t="shared" si="7"/>
        <v>26</v>
      </c>
      <c r="N19" s="18"/>
      <c r="O19" s="52"/>
      <c r="P19" s="50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122</v>
      </c>
      <c r="C20" s="15">
        <f>SUM(C12:C19)</f>
        <v>94</v>
      </c>
      <c r="D20" s="15">
        <f>SUM(D12:D19)</f>
        <v>216</v>
      </c>
      <c r="E20" s="15"/>
      <c r="F20" s="15"/>
      <c r="G20" s="15"/>
      <c r="H20" s="15"/>
      <c r="I20" s="15"/>
      <c r="J20" s="15"/>
      <c r="K20" s="15">
        <f>SUM(K12:K19)</f>
        <v>121</v>
      </c>
      <c r="L20" s="15">
        <f>SUM(L12:L19)</f>
        <v>94</v>
      </c>
      <c r="M20" s="15">
        <f>SUM(M12:M19)</f>
        <v>215</v>
      </c>
      <c r="N20" s="15"/>
      <c r="O20" s="49"/>
      <c r="P20" s="51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5"/>
      <c r="I21" s="55"/>
      <c r="J21" s="55"/>
      <c r="K21" s="18">
        <f>B21+E21-H21</f>
        <v>14</v>
      </c>
      <c r="L21" s="18">
        <f>C21+F21-I21</f>
        <v>12</v>
      </c>
      <c r="M21" s="18">
        <f>SUM(K21:L21)</f>
        <v>26</v>
      </c>
      <c r="N21" s="18">
        <v>-1</v>
      </c>
      <c r="O21" s="52" t="s">
        <v>88</v>
      </c>
      <c r="P21" s="50" t="s">
        <v>74</v>
      </c>
      <c r="Q21" s="6"/>
      <c r="R21" s="6"/>
      <c r="S21" s="46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12</v>
      </c>
      <c r="D22" s="5">
        <f aca="true" t="shared" si="8" ref="D22:D28">SUM(B22:C22)</f>
        <v>26</v>
      </c>
      <c r="E22" s="6"/>
      <c r="F22" s="6"/>
      <c r="G22" s="6"/>
      <c r="H22" s="55"/>
      <c r="I22" s="55"/>
      <c r="J22" s="55"/>
      <c r="K22" s="18">
        <f aca="true" t="shared" si="9" ref="K22:K28">B22+E22-H22</f>
        <v>14</v>
      </c>
      <c r="L22" s="18">
        <f aca="true" t="shared" si="10" ref="L22:L28">C22+F22-I22</f>
        <v>12</v>
      </c>
      <c r="M22" s="18">
        <f aca="true" t="shared" si="11" ref="M22:M28">SUM(K22:L22)</f>
        <v>26</v>
      </c>
      <c r="N22" s="18">
        <v>-1</v>
      </c>
      <c r="O22" s="52"/>
      <c r="P22" s="50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5"/>
      <c r="I23" s="55"/>
      <c r="J23" s="55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18"/>
      <c r="O23" s="52"/>
      <c r="P23" s="50"/>
      <c r="Q23" s="47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5"/>
      <c r="I24" s="55"/>
      <c r="J24" s="55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/>
      <c r="P24" s="50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14</v>
      </c>
      <c r="C25" s="5">
        <v>12</v>
      </c>
      <c r="D25" s="5">
        <f t="shared" si="8"/>
        <v>26</v>
      </c>
      <c r="E25" s="6"/>
      <c r="F25" s="6"/>
      <c r="G25" s="6"/>
      <c r="H25" s="55"/>
      <c r="I25" s="55"/>
      <c r="J25" s="55"/>
      <c r="K25" s="18">
        <f t="shared" si="9"/>
        <v>14</v>
      </c>
      <c r="L25" s="18">
        <f t="shared" si="10"/>
        <v>12</v>
      </c>
      <c r="M25" s="18">
        <f t="shared" si="11"/>
        <v>26</v>
      </c>
      <c r="N25" s="18"/>
      <c r="O25" s="52"/>
      <c r="P25" s="50" t="s">
        <v>87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5"/>
      <c r="I26" s="55"/>
      <c r="J26" s="55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18">
        <v>-1</v>
      </c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14</v>
      </c>
      <c r="C27" s="5">
        <v>12</v>
      </c>
      <c r="D27" s="5">
        <f t="shared" si="8"/>
        <v>26</v>
      </c>
      <c r="E27" s="6"/>
      <c r="F27" s="6"/>
      <c r="G27" s="6"/>
      <c r="H27" s="55"/>
      <c r="I27" s="55"/>
      <c r="J27" s="55"/>
      <c r="K27" s="18">
        <f t="shared" si="9"/>
        <v>14</v>
      </c>
      <c r="L27" s="18">
        <f t="shared" si="10"/>
        <v>12</v>
      </c>
      <c r="M27" s="18">
        <f t="shared" si="11"/>
        <v>26</v>
      </c>
      <c r="N27" s="18"/>
      <c r="O27" s="52"/>
      <c r="P27" s="50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5"/>
      <c r="I28" s="55"/>
      <c r="J28" s="55"/>
      <c r="K28" s="18">
        <f t="shared" si="9"/>
        <v>15</v>
      </c>
      <c r="L28" s="18">
        <f t="shared" si="10"/>
        <v>12</v>
      </c>
      <c r="M28" s="18">
        <f t="shared" si="11"/>
        <v>27</v>
      </c>
      <c r="N28" s="18"/>
      <c r="O28" s="52"/>
      <c r="P28" s="50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114</v>
      </c>
      <c r="C29" s="15">
        <f>SUM(C21:C28)</f>
        <v>96</v>
      </c>
      <c r="D29" s="15">
        <f>SUM(D21:D28)</f>
        <v>210</v>
      </c>
      <c r="E29" s="15"/>
      <c r="F29" s="15"/>
      <c r="G29" s="15"/>
      <c r="H29" s="15"/>
      <c r="I29" s="15"/>
      <c r="J29" s="15"/>
      <c r="K29" s="15">
        <f>SUM(K21:K28)</f>
        <v>114</v>
      </c>
      <c r="L29" s="15">
        <f>SUM(L21:L28)</f>
        <v>96</v>
      </c>
      <c r="M29" s="15">
        <f>SUM(M21:M28)</f>
        <v>210</v>
      </c>
      <c r="N29" s="15"/>
      <c r="O29" s="49"/>
      <c r="P29" s="51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5"/>
      <c r="I30" s="55"/>
      <c r="J30" s="55"/>
      <c r="K30" s="18">
        <f>B30+E30-H30</f>
        <v>13</v>
      </c>
      <c r="L30" s="18">
        <f>C30+F30-I30</f>
        <v>14</v>
      </c>
      <c r="M30" s="18">
        <f>SUM(K30:L30)</f>
        <v>27</v>
      </c>
      <c r="N30" s="18">
        <v>-1</v>
      </c>
      <c r="O30" s="52"/>
      <c r="P30" s="50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15</v>
      </c>
      <c r="C31" s="5">
        <v>13</v>
      </c>
      <c r="D31" s="5">
        <f aca="true" t="shared" si="12" ref="D31:D37">SUM(B31:C31)</f>
        <v>28</v>
      </c>
      <c r="E31" s="6"/>
      <c r="F31" s="6"/>
      <c r="G31" s="6"/>
      <c r="H31" s="55"/>
      <c r="I31" s="55"/>
      <c r="J31" s="55"/>
      <c r="K31" s="18">
        <f aca="true" t="shared" si="13" ref="K31:K37">B31+E31-H31</f>
        <v>15</v>
      </c>
      <c r="L31" s="18">
        <f aca="true" t="shared" si="14" ref="L31:L37">C31+F31-I31</f>
        <v>13</v>
      </c>
      <c r="M31" s="18">
        <f aca="true" t="shared" si="15" ref="M31:M37"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13</v>
      </c>
      <c r="D32" s="5">
        <f t="shared" si="12"/>
        <v>27</v>
      </c>
      <c r="E32" s="6"/>
      <c r="F32" s="6"/>
      <c r="G32" s="6"/>
      <c r="H32" s="55"/>
      <c r="I32" s="55"/>
      <c r="J32" s="55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44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5"/>
      <c r="I33" s="55"/>
      <c r="J33" s="55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18"/>
      <c r="O33" s="52"/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5"/>
      <c r="I34" s="55"/>
      <c r="J34" s="55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18"/>
      <c r="O34" s="52"/>
      <c r="P34" s="50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15</v>
      </c>
      <c r="D35" s="5">
        <f t="shared" si="12"/>
        <v>28</v>
      </c>
      <c r="E35" s="6"/>
      <c r="F35" s="6"/>
      <c r="G35" s="6"/>
      <c r="H35" s="55"/>
      <c r="I35" s="55">
        <v>0</v>
      </c>
      <c r="J35" s="55"/>
      <c r="K35" s="18">
        <f t="shared" si="13"/>
        <v>13</v>
      </c>
      <c r="L35" s="18">
        <f t="shared" si="14"/>
        <v>15</v>
      </c>
      <c r="M35" s="18">
        <f t="shared" si="15"/>
        <v>28</v>
      </c>
      <c r="N35" s="18"/>
      <c r="O35" s="52"/>
      <c r="P35" s="50" t="s">
        <v>85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5"/>
      <c r="I36" s="55"/>
      <c r="J36" s="55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18"/>
      <c r="O36" s="52" t="s">
        <v>79</v>
      </c>
      <c r="P36" s="50" t="s">
        <v>86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5"/>
      <c r="I37" s="55"/>
      <c r="J37" s="55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45"/>
      <c r="O37" s="52"/>
      <c r="P37" s="50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111</v>
      </c>
      <c r="C38" s="15">
        <f>SUM(C30:C37)</f>
        <v>108</v>
      </c>
      <c r="D38" s="15">
        <f>SUM(D30:D37)</f>
        <v>219</v>
      </c>
      <c r="E38" s="15"/>
      <c r="F38" s="15"/>
      <c r="G38" s="15"/>
      <c r="H38" s="15"/>
      <c r="I38" s="15"/>
      <c r="J38" s="15"/>
      <c r="K38" s="15">
        <f>SUM(K30:K37)</f>
        <v>111</v>
      </c>
      <c r="L38" s="15">
        <f>SUM(L30:L37)</f>
        <v>108</v>
      </c>
      <c r="M38" s="15">
        <f aca="true" t="shared" si="16" ref="M38:M48">SUM(K38:L38)</f>
        <v>219</v>
      </c>
      <c r="N38" s="15"/>
      <c r="O38" s="49"/>
      <c r="P38" s="51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13</v>
      </c>
      <c r="D39" s="5">
        <f>SUM(B39:C39)</f>
        <v>28</v>
      </c>
      <c r="E39" s="6"/>
      <c r="F39" s="6"/>
      <c r="G39" s="6"/>
      <c r="H39" s="55"/>
      <c r="I39" s="55"/>
      <c r="J39" s="55"/>
      <c r="K39" s="18">
        <f>B39+E39-H39</f>
        <v>15</v>
      </c>
      <c r="L39" s="18">
        <f>C39+F39-I39</f>
        <v>13</v>
      </c>
      <c r="M39" s="18">
        <f t="shared" si="16"/>
        <v>28</v>
      </c>
      <c r="N39" s="18"/>
      <c r="O39" s="52"/>
      <c r="P39" s="50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5"/>
      <c r="I40" s="55"/>
      <c r="J40" s="55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18"/>
      <c r="O40" s="52"/>
      <c r="P40" s="50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5"/>
      <c r="I41" s="55"/>
      <c r="J41" s="55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44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13</v>
      </c>
      <c r="C42" s="5">
        <v>14</v>
      </c>
      <c r="D42" s="5">
        <f t="shared" si="17"/>
        <v>27</v>
      </c>
      <c r="E42" s="6"/>
      <c r="F42" s="6"/>
      <c r="G42" s="6"/>
      <c r="H42" s="55"/>
      <c r="I42" s="55"/>
      <c r="J42" s="55"/>
      <c r="K42" s="18">
        <f t="shared" si="18"/>
        <v>13</v>
      </c>
      <c r="L42" s="18">
        <f t="shared" si="19"/>
        <v>14</v>
      </c>
      <c r="M42" s="18">
        <f t="shared" si="16"/>
        <v>27</v>
      </c>
      <c r="N42" s="18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6"/>
      <c r="I43" s="56"/>
      <c r="J43" s="56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18"/>
      <c r="O43" s="52" t="s">
        <v>80</v>
      </c>
      <c r="P43" s="50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5"/>
      <c r="I44" s="55"/>
      <c r="J44" s="55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18"/>
      <c r="O44" s="52"/>
      <c r="P44" s="50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5"/>
      <c r="I45" s="55"/>
      <c r="J45" s="55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18"/>
      <c r="O45" s="52"/>
      <c r="P45" s="50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5"/>
      <c r="I46" s="55"/>
      <c r="J46" s="55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45"/>
      <c r="O46" s="52"/>
      <c r="P46" s="50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116</v>
      </c>
      <c r="C47" s="15">
        <f>SUM(C39:C46)</f>
        <v>112</v>
      </c>
      <c r="D47" s="15">
        <f>SUM(D39:D46)</f>
        <v>228</v>
      </c>
      <c r="E47" s="15"/>
      <c r="F47" s="15"/>
      <c r="G47" s="15"/>
      <c r="H47" s="15"/>
      <c r="I47" s="15"/>
      <c r="J47" s="15"/>
      <c r="K47" s="15">
        <f>SUM(K39:K46)</f>
        <v>116</v>
      </c>
      <c r="L47" s="15">
        <f>SUM(L39:L46)</f>
        <v>112</v>
      </c>
      <c r="M47" s="15">
        <f t="shared" si="16"/>
        <v>228</v>
      </c>
      <c r="N47" s="15"/>
      <c r="O47" s="49"/>
      <c r="P47" s="51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5"/>
      <c r="I48" s="55"/>
      <c r="J48" s="55"/>
      <c r="K48" s="18">
        <f>B48+E48-H48</f>
        <v>14</v>
      </c>
      <c r="L48" s="18">
        <f>C48+F48-I48</f>
        <v>14</v>
      </c>
      <c r="M48" s="18">
        <f t="shared" si="16"/>
        <v>28</v>
      </c>
      <c r="N48" s="18">
        <v>-1</v>
      </c>
      <c r="O48" s="52"/>
      <c r="P48" s="50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5"/>
      <c r="I49" s="55"/>
      <c r="J49" s="55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18"/>
      <c r="O49" s="52"/>
      <c r="P49" s="50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5"/>
      <c r="I50" s="55"/>
      <c r="J50" s="55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44"/>
      <c r="O50" s="52"/>
      <c r="P50" s="50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14</v>
      </c>
      <c r="D51" s="5">
        <f t="shared" si="20"/>
        <v>28</v>
      </c>
      <c r="E51" s="6"/>
      <c r="F51" s="6"/>
      <c r="G51" s="6"/>
      <c r="H51" s="55"/>
      <c r="I51" s="55"/>
      <c r="J51" s="55"/>
      <c r="K51" s="18">
        <f t="shared" si="21"/>
        <v>14</v>
      </c>
      <c r="L51" s="18">
        <f t="shared" si="22"/>
        <v>14</v>
      </c>
      <c r="M51" s="18">
        <f t="shared" si="23"/>
        <v>28</v>
      </c>
      <c r="N51" s="18"/>
      <c r="O51" s="52"/>
      <c r="P51" s="50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5"/>
      <c r="I52" s="55"/>
      <c r="J52" s="55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18"/>
      <c r="O52" s="52" t="s">
        <v>84</v>
      </c>
      <c r="P52" s="50"/>
      <c r="Q52" s="48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5"/>
      <c r="I53" s="55"/>
      <c r="J53" s="55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18">
        <v>-1</v>
      </c>
      <c r="O53" s="52"/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5"/>
      <c r="I54" s="55"/>
      <c r="J54" s="55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18">
        <v>-2</v>
      </c>
      <c r="O54" s="52"/>
      <c r="P54" s="50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5"/>
      <c r="I55" s="55"/>
      <c r="J55" s="55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45">
        <v>-1</v>
      </c>
      <c r="O55" s="52"/>
      <c r="P55" s="50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5"/>
      <c r="I56" s="55"/>
      <c r="J56" s="55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45">
        <v>-1</v>
      </c>
      <c r="O56" s="52"/>
      <c r="P56" s="50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126</v>
      </c>
      <c r="D57" s="15">
        <f>SUM(D48:D56)</f>
        <v>247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126</v>
      </c>
      <c r="M57" s="15">
        <f>SUM(M48:M56)</f>
        <v>247</v>
      </c>
      <c r="N57" s="15"/>
      <c r="O57" s="49"/>
      <c r="P57" s="51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682</v>
      </c>
      <c r="C58" s="40">
        <f t="shared" si="24"/>
        <v>619</v>
      </c>
      <c r="D58" s="40">
        <f t="shared" si="24"/>
        <v>1301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681</v>
      </c>
      <c r="L58" s="40">
        <f t="shared" si="24"/>
        <v>618</v>
      </c>
      <c r="M58" s="40">
        <f t="shared" si="24"/>
        <v>1299</v>
      </c>
      <c r="N58" s="40">
        <f>SUM(N4:N56)</f>
        <v>-16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4</v>
      </c>
      <c r="C59" s="5">
        <v>0</v>
      </c>
      <c r="D59" s="5">
        <f>SUM(B59:C59)</f>
        <v>4</v>
      </c>
      <c r="E59" s="6">
        <v>0</v>
      </c>
      <c r="F59" s="6">
        <v>0</v>
      </c>
      <c r="G59" s="6">
        <f>SUM(E59:F59)</f>
        <v>0</v>
      </c>
      <c r="H59" s="55">
        <v>0</v>
      </c>
      <c r="I59" s="55">
        <v>0</v>
      </c>
      <c r="J59" s="55">
        <f>SUM(H59:I59)</f>
        <v>0</v>
      </c>
      <c r="K59" s="18">
        <f>B59+E59-H59</f>
        <v>4</v>
      </c>
      <c r="L59" s="18">
        <f>C59+F59-I59</f>
        <v>0</v>
      </c>
      <c r="M59" s="18">
        <f>SUM(K59:L59)</f>
        <v>4</v>
      </c>
      <c r="N59" s="18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686</v>
      </c>
      <c r="C60" s="33">
        <f>SUM(C58:C59)</f>
        <v>619</v>
      </c>
      <c r="D60" s="33">
        <f>SUM(D58:D59)</f>
        <v>1305</v>
      </c>
      <c r="E60" s="33">
        <f>SUM(E58:E59)</f>
        <v>0</v>
      </c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685</v>
      </c>
      <c r="L60" s="33">
        <f>SUM(L58:L59)</f>
        <v>618</v>
      </c>
      <c r="M60" s="33">
        <f>SUM(K60:L60)</f>
        <v>1303</v>
      </c>
      <c r="N60" s="33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5"/>
      <c r="I61" s="55">
        <v>0</v>
      </c>
      <c r="J61" s="55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18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700</v>
      </c>
      <c r="C62" s="20">
        <f>SUM(C60:C61)</f>
        <v>635</v>
      </c>
      <c r="D62" s="20">
        <f>SUM(D60:D61)</f>
        <v>1335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699</v>
      </c>
      <c r="L62" s="20">
        <f t="shared" si="26"/>
        <v>634</v>
      </c>
      <c r="M62" s="20">
        <f t="shared" si="26"/>
        <v>1333</v>
      </c>
      <c r="N62" s="20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83</v>
      </c>
      <c r="J64" s="21" t="s">
        <v>93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82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2014-09-01T08:29:33Z</cp:lastPrinted>
  <dcterms:created xsi:type="dcterms:W3CDTF">1998-12-07T02:16:08Z</dcterms:created>
  <dcterms:modified xsi:type="dcterms:W3CDTF">2014-10-30T01:18:50Z</dcterms:modified>
  <cp:category/>
  <cp:version/>
  <cp:contentType/>
  <cp:contentStatus/>
</cp:coreProperties>
</file>