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<sst xmlns="http://schemas.openxmlformats.org/spreadsheetml/2006/main" count="118" uniqueCount="81">
  <si>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</si>
  <si>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</si>
  <si>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</si>
  <si>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</si>
  <si>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</si>
  <si>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</si>
  <si>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</si>
  <si>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</si>
  <si>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</si>
  <si>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</si>
  <si>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</si>
  <si>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</si>
  <si>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</si>
  <si>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</si>
  <si>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</si>
  <si>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</si>
  <si>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</si>
  <si>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</si>
  <si>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</si>
  <si>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</si>
  <si>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</si>
  <si>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</si>
  <si>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</si>
  <si>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</si>
  <si>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</si>
  <si>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</si>
  <si>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</si>
  <si>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</si>
  <si>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</si>
  <si>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</si>
  <si>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</si>
  <si>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</si>
  <si>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</si>
  <si>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</si>
  <si>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</si>
  <si>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</si>
  <si>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</si>
  <si>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</si>
  <si>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</si>
  <si>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</si>
  <si>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</si>
  <si>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</si>
  <si>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</si>
  <si>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</si>
  <si>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</si>
  <si>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</si>
  <si>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</si>
  <si>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</si>
  <si>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</si>
  <si>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</si>
  <si>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</si>
  <si>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</si>
  <si>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</si>
  <si>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</si>
  <si>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</si>
  <si>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</si>
  <si>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</si>
  <si>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</si>
  <si>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</si>
  <si>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</si>
  <si>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</si>
  <si>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</si>
  <si>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</si>
  <si>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</si>
  <si>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</si>
  <si>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</si>
  <si>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</si>
  <si>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</si>
  <si>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t xml:space="preserve">                            彰 化 縣 永 靖 國 小 在 籍 學 生 數 民國107年8月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</si>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</sst>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PageLayoutView="0" workbookViewId="0" topLeftCell="A1">
      <pane ySplit="1284" topLeftCell="A33" activePane="bottomLeft" state="split"/>
      <selection pane="topLeft" activeCell="A1" sqref="A1"/>
      <selection pane="bottomLeft" activeCell="P41" sqref="P4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0" t="s">
        <v>62</v>
      </c>
      <c r="I2" s="71"/>
      <c r="J2" s="72"/>
      <c r="K2" s="30" t="s">
        <v>1</v>
      </c>
      <c r="L2" s="30"/>
      <c r="M2" s="30"/>
      <c r="N2" s="38" t="s">
        <v>57</v>
      </c>
      <c r="O2" s="38" t="s">
        <v>76</v>
      </c>
      <c r="P2" s="48" t="s">
        <v>65</v>
      </c>
      <c r="Q2" s="73" t="s">
        <v>56</v>
      </c>
      <c r="R2" s="74"/>
      <c r="S2" s="75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74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12</v>
      </c>
      <c r="D6" s="5">
        <f t="shared" si="0"/>
        <v>24</v>
      </c>
      <c r="E6" s="6"/>
      <c r="F6" s="6">
        <v>1</v>
      </c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77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12</v>
      </c>
      <c r="D7" s="5">
        <f t="shared" si="0"/>
        <v>25</v>
      </c>
      <c r="E7" s="6">
        <v>1</v>
      </c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5">
        <v>1</v>
      </c>
      <c r="I9" s="35"/>
      <c r="J9" s="35"/>
      <c r="K9" s="14">
        <f t="shared" si="1"/>
        <v>13</v>
      </c>
      <c r="L9" s="14">
        <f t="shared" si="1"/>
        <v>12</v>
      </c>
      <c r="M9" s="14">
        <f t="shared" si="2"/>
        <v>25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75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84</v>
      </c>
      <c r="D11" s="11">
        <f>SUM(D4:D10)</f>
        <v>176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85</v>
      </c>
      <c r="M11" s="11">
        <f>SUM(M4:M10)</f>
        <v>177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77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15</v>
      </c>
      <c r="M13" s="14">
        <f t="shared" si="5"/>
        <v>27</v>
      </c>
      <c r="N13" s="67"/>
      <c r="O13" s="67" t="s">
        <v>77</v>
      </c>
      <c r="P13" s="49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79</v>
      </c>
      <c r="O14" s="69" t="s">
        <v>78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11</v>
      </c>
      <c r="D16" s="5">
        <f t="shared" si="3"/>
        <v>26</v>
      </c>
      <c r="E16" s="6"/>
      <c r="F16" s="6">
        <v>1</v>
      </c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77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77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77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77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13</v>
      </c>
      <c r="D23" s="5">
        <f t="shared" si="3"/>
        <v>25</v>
      </c>
      <c r="E23" s="6"/>
      <c r="F23" s="6"/>
      <c r="G23" s="6"/>
      <c r="H23" s="35"/>
      <c r="I23" s="35">
        <v>1</v>
      </c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80</v>
      </c>
      <c r="D25" s="11">
        <f>SUM(D19:D24)</f>
        <v>155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14</v>
      </c>
      <c r="C26" s="5">
        <v>11</v>
      </c>
      <c r="D26" s="5">
        <f aca="true" t="shared" si="8" ref="D26:D31">SUM(B26:C26)</f>
        <v>25</v>
      </c>
      <c r="E26" s="6">
        <v>1</v>
      </c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15</v>
      </c>
      <c r="C27" s="5">
        <v>12</v>
      </c>
      <c r="D27" s="5">
        <f t="shared" si="8"/>
        <v>27</v>
      </c>
      <c r="E27" s="6">
        <v>1</v>
      </c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78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78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77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77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77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88</v>
      </c>
      <c r="C32" s="11">
        <f>SUM(C26:C31)</f>
        <v>72</v>
      </c>
      <c r="D32" s="11">
        <f>SUM(D26:D31)</f>
        <v>160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14</v>
      </c>
      <c r="C33" s="5">
        <v>12</v>
      </c>
      <c r="D33" s="5">
        <f>SUM(B33:C33)</f>
        <v>26</v>
      </c>
      <c r="E33" s="6"/>
      <c r="F33" s="6">
        <v>1</v>
      </c>
      <c r="G33" s="6"/>
      <c r="H33" s="35">
        <v>1</v>
      </c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7"/>
      <c r="O33" s="67" t="s">
        <v>77</v>
      </c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73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77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77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72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12</v>
      </c>
      <c r="D38" s="5">
        <f t="shared" si="13"/>
        <v>26</v>
      </c>
      <c r="E38" s="6">
        <v>1</v>
      </c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84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>
        <v>1</v>
      </c>
      <c r="F41" s="6"/>
      <c r="G41" s="6"/>
      <c r="H41" s="35">
        <v>1</v>
      </c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 t="s">
        <v>77</v>
      </c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80</v>
      </c>
      <c r="O42" s="67" t="s">
        <v>77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77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78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77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489</v>
      </c>
      <c r="D50" s="28">
        <f t="shared" si="20"/>
        <v>1031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491</v>
      </c>
      <c r="M50" s="28">
        <f t="shared" si="20"/>
        <v>1035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544</v>
      </c>
      <c r="C52" s="26">
        <f>SUM(C50:C51)</f>
        <v>489</v>
      </c>
      <c r="D52" s="26">
        <f>SUM(D50:D51)</f>
        <v>1033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491</v>
      </c>
      <c r="M52" s="26">
        <f>SUM(K52:L52)</f>
        <v>1037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558</v>
      </c>
      <c r="C54" s="16">
        <f>SUM(C52:C53)</f>
        <v>504</v>
      </c>
      <c r="D54" s="16">
        <f>SUM(D52:D53)</f>
        <v>1062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506</v>
      </c>
      <c r="M54" s="16">
        <f t="shared" si="21"/>
        <v>1066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70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69</v>
      </c>
      <c r="K57" s="17">
        <v>2</v>
      </c>
      <c r="L57" s="17">
        <v>0</v>
      </c>
      <c r="M57" s="17">
        <v>2</v>
      </c>
      <c r="P57" s="50" t="s">
        <v>71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2018-08-09T03:17:01Z</cp:lastPrinted>
  <dcterms:created xsi:type="dcterms:W3CDTF">1998-12-07T02:16:08Z</dcterms:created>
  <dcterms:modified xsi:type="dcterms:W3CDTF">2018-08-28T06:16:48Z</dcterms:modified>
  <cp:category/>
  <cp:version/>
  <cp:contentType/>
  <cp:contentStatus/>
</cp:coreProperties>
</file>