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<sst xmlns="http://schemas.openxmlformats.org/spreadsheetml/2006/main" count="115" uniqueCount="81">
  <si>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</si>
  <si>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</si>
  <si>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</si>
  <si>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</si>
  <si>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</si>
  <si>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</si>
  <si>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</si>
  <si>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</si>
  <si>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</si>
  <si>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</si>
  <si>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</si>
  <si>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</si>
  <si>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</si>
  <si>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</si>
  <si>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</si>
  <si>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</si>
  <si>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</si>
  <si>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</si>
  <si>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</si>
  <si>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</si>
  <si>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</si>
  <si>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</si>
  <si>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</si>
  <si>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</si>
  <si>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</si>
  <si>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</si>
  <si>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</si>
  <si>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</si>
  <si>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</si>
  <si>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</si>
  <si>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</si>
  <si>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</si>
  <si>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</si>
  <si>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</si>
  <si>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</si>
  <si>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</si>
  <si>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</si>
  <si>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</si>
  <si>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</si>
  <si>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</si>
  <si>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</si>
  <si>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</si>
  <si>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</si>
  <si>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</si>
  <si>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</si>
  <si>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</si>
  <si>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</si>
  <si>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</si>
  <si>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</si>
  <si>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</si>
  <si>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</si>
  <si>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</si>
  <si>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</si>
  <si>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</si>
  <si>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</si>
  <si>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</si>
  <si>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</si>
  <si>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</si>
  <si>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</si>
  <si>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</si>
  <si>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</si>
  <si>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</si>
  <si>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</si>
  <si>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</si>
  <si>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</si>
  <si>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</si>
  <si>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</si>
  <si>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</si>
  <si>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</si>
  <si>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</si>
  <si>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</si>
  <si>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</si>
  <si>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</si>
  <si>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</si>
  <si>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</si>
  <si>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</si>
  <si>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</si>
  <si>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</si>
  <si>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</si>
  <si>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</si>
  <si>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 xml:space="preserve">                            彰 化 縣 永 靖 國 小 在 籍 學 生 數 民國107年12月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</si>
</sst>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59" fillId="37" borderId="10" xfId="0" applyNumberFormat="1" applyFont="1" applyFill="1" applyBorder="1" applyAlignment="1">
      <alignment horizontal="right" vertical="center"/>
    </xf>
    <xf numFmtId="49" fontId="55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="130" zoomScaleNormal="130" zoomScalePageLayoutView="0" workbookViewId="0" topLeftCell="A1">
      <selection activeCell="P13" sqref="P13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2" t="s">
        <v>62</v>
      </c>
      <c r="I2" s="73"/>
      <c r="J2" s="74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5" t="s">
        <v>56</v>
      </c>
      <c r="R2" s="76"/>
      <c r="S2" s="77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6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4" t="s">
        <v>73</v>
      </c>
      <c r="O5" s="64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7"/>
      <c r="O6" s="67" t="s">
        <v>76</v>
      </c>
      <c r="P6" s="66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5"/>
      <c r="O8" s="65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6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13</v>
      </c>
      <c r="M10" s="14">
        <f>SUM(K10:L10)</f>
        <v>26</v>
      </c>
      <c r="N10" s="38"/>
      <c r="O10" s="38"/>
      <c r="P10" s="66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87</v>
      </c>
      <c r="D11" s="11">
        <f>SUM(D4:D10)</f>
        <v>179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87</v>
      </c>
      <c r="M11" s="11">
        <f>SUM(M4:M10)</f>
        <v>179</v>
      </c>
      <c r="N11" s="63"/>
      <c r="O11" s="63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7"/>
      <c r="O12" s="67" t="s">
        <v>76</v>
      </c>
      <c r="P12" s="66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7"/>
      <c r="O13" s="70"/>
      <c r="P13" s="71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9" t="s">
        <v>77</v>
      </c>
      <c r="P14" s="66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15</v>
      </c>
      <c r="D15" s="5">
        <f t="shared" si="3"/>
        <v>27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7"/>
      <c r="O16" s="67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7"/>
      <c r="O17" s="67" t="s">
        <v>76</v>
      </c>
      <c r="P17" s="66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81</v>
      </c>
      <c r="D18" s="11">
        <f>SUM(D12:D17)</f>
        <v>158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81</v>
      </c>
      <c r="M18" s="11">
        <f>SUM(M12:M17)</f>
        <v>158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7"/>
      <c r="O20" s="67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7"/>
      <c r="O22" s="67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12</v>
      </c>
      <c r="D23" s="5">
        <f t="shared" si="3"/>
        <v>24</v>
      </c>
      <c r="E23" s="6"/>
      <c r="F23" s="6"/>
      <c r="G23" s="6"/>
      <c r="H23" s="35"/>
      <c r="I23" s="35"/>
      <c r="J23" s="35"/>
      <c r="K23" s="14">
        <f t="shared" si="6"/>
        <v>12</v>
      </c>
      <c r="L23" s="14">
        <f t="shared" si="6"/>
        <v>12</v>
      </c>
      <c r="M23" s="14">
        <f t="shared" si="7"/>
        <v>24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79</v>
      </c>
      <c r="D25" s="11">
        <f>SUM(D19:D24)</f>
        <v>154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79</v>
      </c>
      <c r="M25" s="11">
        <f>SUM(M19:M24)</f>
        <v>154</v>
      </c>
      <c r="N25" s="63"/>
      <c r="O25" s="68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7"/>
      <c r="O27" s="67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7"/>
      <c r="O28" s="67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7"/>
      <c r="O29" s="67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7"/>
      <c r="O30" s="67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67"/>
      <c r="O31" s="67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90</v>
      </c>
      <c r="C32" s="11">
        <f>SUM(C26:C31)</f>
        <v>72</v>
      </c>
      <c r="D32" s="11">
        <f>SUM(D26:D31)</f>
        <v>162</v>
      </c>
      <c r="E32" s="11"/>
      <c r="F32" s="11"/>
      <c r="G32" s="11"/>
      <c r="H32" s="11"/>
      <c r="I32" s="11"/>
      <c r="J32" s="11"/>
      <c r="K32" s="11">
        <f>SUM(K26:K31)</f>
        <v>90</v>
      </c>
      <c r="L32" s="11">
        <f>SUM(L26:L31)</f>
        <v>72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7"/>
      <c r="O33" s="67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4" t="s">
        <v>72</v>
      </c>
      <c r="O34" s="64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7"/>
      <c r="O35" s="67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7"/>
      <c r="O36" s="67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7"/>
      <c r="O39" s="67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85</v>
      </c>
      <c r="D40" s="11">
        <f>SUM(D33:D39)</f>
        <v>181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85</v>
      </c>
      <c r="M40" s="11">
        <f>SUM(M33:M39)</f>
        <v>181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7"/>
      <c r="O41" s="67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4" t="s">
        <v>79</v>
      </c>
      <c r="O42" s="67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7"/>
      <c r="O43" s="67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7"/>
      <c r="O44" s="67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7"/>
      <c r="O45" s="67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89</v>
      </c>
      <c r="M49" s="11">
        <f>SUM(M41:M48)</f>
        <v>203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544</v>
      </c>
      <c r="C50" s="28">
        <f t="shared" si="20"/>
        <v>493</v>
      </c>
      <c r="D50" s="28">
        <f t="shared" si="20"/>
        <v>1037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544</v>
      </c>
      <c r="L50" s="28">
        <f t="shared" si="20"/>
        <v>493</v>
      </c>
      <c r="M50" s="28">
        <f t="shared" si="20"/>
        <v>1037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546</v>
      </c>
      <c r="C52" s="26">
        <f>SUM(C50:C51)</f>
        <v>493</v>
      </c>
      <c r="D52" s="26">
        <f>SUM(D50:D51)</f>
        <v>1039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546</v>
      </c>
      <c r="L52" s="26">
        <f>SUM(L50:L51)</f>
        <v>493</v>
      </c>
      <c r="M52" s="26">
        <f>SUM(K52:L52)</f>
        <v>1039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62">
        <v>14</v>
      </c>
      <c r="C53" s="62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560</v>
      </c>
      <c r="C54" s="16">
        <f>SUM(C52:C53)</f>
        <v>508</v>
      </c>
      <c r="D54" s="16">
        <f>SUM(D52:D53)</f>
        <v>1068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560</v>
      </c>
      <c r="L54" s="16">
        <f t="shared" si="21"/>
        <v>508</v>
      </c>
      <c r="M54" s="16">
        <f t="shared" si="21"/>
        <v>1068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2018-11-01T01:21:52Z</cp:lastPrinted>
  <dcterms:created xsi:type="dcterms:W3CDTF">1998-12-07T02:16:08Z</dcterms:created>
  <dcterms:modified xsi:type="dcterms:W3CDTF">2018-12-12T02:51:12Z</dcterms:modified>
  <cp:category/>
  <cp:version/>
  <cp:contentType/>
  <cp:contentStatus/>
</cp:coreProperties>
</file>