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<sst xmlns="http://schemas.openxmlformats.org/spreadsheetml/2006/main" count="116" uniqueCount="87">
  <si>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</si>
  <si>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</si>
  <si>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</si>
  <si>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</si>
  <si>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</si>
  <si>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</si>
  <si>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</si>
  <si>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</si>
  <si>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</si>
  <si>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</si>
  <si>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</si>
  <si>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</si>
  <si>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</si>
  <si>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</si>
  <si>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</si>
  <si>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</si>
  <si>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</si>
  <si>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</si>
  <si>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</si>
  <si>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</si>
  <si>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</si>
  <si>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</si>
  <si>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</si>
  <si>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</si>
  <si>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</si>
  <si>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</si>
  <si>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</si>
  <si>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</si>
  <si>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</si>
  <si>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</si>
  <si>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</si>
  <si>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</si>
  <si>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</si>
  <si>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</si>
  <si>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</si>
  <si>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</si>
  <si>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</si>
  <si>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</si>
  <si>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</si>
  <si>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</si>
  <si>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</si>
  <si>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</si>
  <si>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</si>
  <si>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</si>
  <si>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</si>
  <si>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</si>
  <si>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</si>
  <si>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</si>
  <si>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</si>
  <si>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</si>
  <si>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</si>
  <si>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</si>
  <si>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</si>
  <si>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</si>
  <si>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</si>
  <si>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</si>
  <si>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</si>
  <si>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</si>
  <si>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</si>
  <si>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</si>
  <si>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</si>
  <si>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</si>
  <si>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</si>
  <si>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</si>
  <si>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</si>
  <si>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</si>
  <si>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</si>
  <si>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</si>
  <si>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</si>
  <si>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</si>
  <si>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</si>
  <si>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</si>
  <si>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</si>
  <si>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</si>
  <si>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</si>
  <si>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</si>
  <si>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</si>
  <si>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</si>
  <si>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</si>
  <si>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</si>
  <si>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</si>
  <si>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</si>
  <si>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</si>
  <si>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>普通班：38班    成6班：146人      成7班：175人      成8班：204人</t>
  </si>
  <si>
    <t xml:space="preserve">                         彰 化 縣 永 靖 國 小 在 籍 學 生 數 民國 109 年  3  月</t>
  </si>
  <si>
    <r>
      <t xml:space="preserve">林品汝(在家教育)  </t>
    </r>
    <r>
      <rPr>
        <b/>
        <sz val="12"/>
        <color indexed="10"/>
        <rFont val="新細明體"/>
        <family val="1"/>
      </rPr>
      <t>306黃柏翰隨班附讀</t>
    </r>
  </si>
  <si>
    <t>604黃梓綺隨班附讀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</si>
</sst>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="145" zoomScaleNormal="145" zoomScalePageLayoutView="0" workbookViewId="0" topLeftCell="C40">
      <selection activeCell="P45" sqref="P45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4.2539062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33"/>
      <c r="I4" s="33"/>
      <c r="J4" s="33"/>
      <c r="K4" s="14">
        <f aca="true" t="shared" si="1" ref="K4:L9">B4+E4-H4</f>
        <v>14</v>
      </c>
      <c r="L4" s="14">
        <f t="shared" si="1"/>
        <v>14</v>
      </c>
      <c r="M4" s="14">
        <f aca="true" t="shared" si="2" ref="M4:M9">SUM(K4:L4)</f>
        <v>28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80</v>
      </c>
      <c r="O5" s="59"/>
      <c r="P5" s="46" t="s">
        <v>81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15</v>
      </c>
      <c r="D7" s="5">
        <f t="shared" si="0"/>
        <v>29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15</v>
      </c>
      <c r="M7" s="14">
        <f t="shared" si="2"/>
        <v>29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86</v>
      </c>
      <c r="C10" s="11">
        <f>SUM(C4:C9)</f>
        <v>86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86</v>
      </c>
      <c r="L10" s="11">
        <f>SUM(L4:L9)</f>
        <v>86</v>
      </c>
      <c r="M10" s="11">
        <f>SUM(M4:M9)</f>
        <v>172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79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76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76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76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11</v>
      </c>
      <c r="C23" s="5">
        <v>15</v>
      </c>
      <c r="D23" s="5">
        <f t="shared" si="7"/>
        <v>26</v>
      </c>
      <c r="E23" s="6"/>
      <c r="F23" s="6"/>
      <c r="G23" s="6"/>
      <c r="H23" s="33"/>
      <c r="I23" s="33"/>
      <c r="J23" s="33"/>
      <c r="K23" s="14">
        <f t="shared" si="8"/>
        <v>11</v>
      </c>
      <c r="L23" s="14">
        <f t="shared" si="9"/>
        <v>15</v>
      </c>
      <c r="M23" s="14">
        <f t="shared" si="10"/>
        <v>26</v>
      </c>
      <c r="N23" s="36" t="s">
        <v>77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3"/>
      <c r="I24" s="33"/>
      <c r="J24" s="33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6" t="s">
        <v>78</v>
      </c>
      <c r="O24" s="36"/>
      <c r="P24" s="46" t="s">
        <v>85</v>
      </c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76</v>
      </c>
      <c r="C25" s="11">
        <f>SUM(C19:C24)</f>
        <v>83</v>
      </c>
      <c r="D25" s="11">
        <f>SUM(D19:D24)</f>
        <v>159</v>
      </c>
      <c r="E25" s="11"/>
      <c r="F25" s="11"/>
      <c r="G25" s="11"/>
      <c r="H25" s="11"/>
      <c r="I25" s="11"/>
      <c r="J25" s="11"/>
      <c r="K25" s="11">
        <f>SUM(K19:K24)</f>
        <v>76</v>
      </c>
      <c r="L25" s="11">
        <f>SUM(L19:L24)</f>
        <v>83</v>
      </c>
      <c r="M25" s="11">
        <f>SUM(M19:M24)</f>
        <v>159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3"/>
      <c r="I28" s="33"/>
      <c r="J28" s="33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77</v>
      </c>
      <c r="C32" s="11">
        <f>SUM(C26:C31)</f>
        <v>81</v>
      </c>
      <c r="D32" s="11">
        <f>SUM(D26:D31)</f>
        <v>158</v>
      </c>
      <c r="E32" s="11"/>
      <c r="F32" s="11"/>
      <c r="G32" s="11"/>
      <c r="H32" s="11"/>
      <c r="I32" s="11"/>
      <c r="J32" s="11"/>
      <c r="K32" s="11">
        <f>SUM(K26:K31)</f>
        <v>77</v>
      </c>
      <c r="L32" s="11">
        <f>SUM(L26:L31)</f>
        <v>81</v>
      </c>
      <c r="M32" s="11">
        <f>SUM(M26:M31)</f>
        <v>158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12</v>
      </c>
      <c r="M34" s="14">
        <f t="shared" si="17"/>
        <v>26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73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62"/>
      <c r="O36" s="62" t="s">
        <v>70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75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74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75</v>
      </c>
      <c r="D39" s="11">
        <f>SUM(D33:D38)</f>
        <v>161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75</v>
      </c>
      <c r="M39" s="11">
        <f>SUM(M33:M38)</f>
        <v>161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61" t="s">
        <v>86</v>
      </c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511</v>
      </c>
      <c r="C48" s="28">
        <f t="shared" si="22"/>
        <v>495</v>
      </c>
      <c r="D48" s="28">
        <f t="shared" si="22"/>
        <v>1006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511</v>
      </c>
      <c r="L48" s="28">
        <f t="shared" si="22"/>
        <v>495</v>
      </c>
      <c r="M48" s="28">
        <f t="shared" si="22"/>
        <v>1006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512</v>
      </c>
      <c r="C50" s="26">
        <f>SUM(C48:C49)</f>
        <v>498</v>
      </c>
      <c r="D50" s="26">
        <f>SUM(D48:D49)</f>
        <v>1010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512</v>
      </c>
      <c r="L50" s="26">
        <f>SUM(L48:L49)</f>
        <v>498</v>
      </c>
      <c r="M50" s="26">
        <f>SUM(K50:L50)</f>
        <v>1010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529</v>
      </c>
      <c r="C52" s="16">
        <f>SUM(C50:C51)</f>
        <v>511</v>
      </c>
      <c r="D52" s="16">
        <f>SUM(D50:D51)</f>
        <v>1040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529</v>
      </c>
      <c r="L52" s="16">
        <f t="shared" si="23"/>
        <v>511</v>
      </c>
      <c r="M52" s="16">
        <f t="shared" si="23"/>
        <v>1040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72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83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2020-02-11T01:26:41Z</cp:lastPrinted>
  <dcterms:created xsi:type="dcterms:W3CDTF">1998-12-07T02:16:08Z</dcterms:created>
  <dcterms:modified xsi:type="dcterms:W3CDTF">2020-03-16T01:22:03Z</dcterms:modified>
  <cp:category/>
  <cp:version/>
  <cp:contentType/>
  <cp:contentStatus/>
</cp:coreProperties>
</file>