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<sst xmlns="http://schemas.openxmlformats.org/spreadsheetml/2006/main" count="107" uniqueCount="89">
  <si>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</si>
  <si>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</si>
  <si>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</si>
  <si>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</si>
  <si>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</si>
  <si>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</si>
  <si>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</si>
  <si>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</si>
  <si>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</si>
  <si>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</si>
  <si>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</si>
  <si>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</si>
  <si>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</si>
  <si>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</si>
  <si>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</si>
  <si>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</si>
  <si>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</si>
  <si>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</si>
  <si>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</si>
  <si>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</si>
  <si>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</si>
  <si>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</si>
  <si>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</si>
  <si>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</si>
  <si>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</si>
  <si>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</si>
  <si>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</si>
  <si>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</si>
  <si>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</si>
  <si>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</si>
  <si>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</si>
  <si>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</si>
  <si>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</si>
  <si>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</si>
  <si>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</si>
  <si>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</si>
  <si>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</si>
  <si>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</si>
  <si>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</si>
  <si>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</si>
  <si>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</si>
  <si>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</si>
  <si>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</si>
  <si>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</si>
  <si>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</si>
  <si>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</si>
  <si>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</si>
  <si>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</si>
  <si>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</si>
  <si>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</si>
  <si>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</si>
  <si>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</si>
  <si>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</si>
  <si>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</si>
  <si>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</si>
  <si>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</si>
  <si>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</si>
  <si>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</si>
  <si>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</si>
  <si>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</si>
  <si>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</si>
  <si>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</si>
  <si>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</si>
  <si>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</si>
  <si>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</si>
  <si>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</si>
  <si>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r>
      <t>108.6</t>
    </r>
    <r>
      <rPr>
        <sz val="10"/>
        <rFont val="細明體"/>
        <family val="3"/>
      </rPr>
      <t>普畢</t>
    </r>
  </si>
  <si>
    <t>朱品溶(新生緩讀1年)</t>
  </si>
  <si>
    <r>
      <t>二</t>
    </r>
    <r>
      <rPr>
        <b/>
        <sz val="11"/>
        <color indexed="51"/>
        <rFont val="Times New Roman"/>
        <family val="1"/>
      </rPr>
      <t>7</t>
    </r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</si>
  <si>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</si>
  <si>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</si>
  <si>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</si>
  <si>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</si>
  <si>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</si>
  <si>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</si>
  <si>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</si>
  <si>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</si>
  <si>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</si>
  <si>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</si>
  <si>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</si>
  <si>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</si>
  <si>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</si>
  <si>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</si>
  <si>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</si>
  <si>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+3(張仕軒、陳建博、賴玉婷</t>
  </si>
  <si>
    <t>+1(朱品溶)</t>
  </si>
  <si>
    <t>+1(邱世吉)</t>
  </si>
  <si>
    <t xml:space="preserve">                         彰 化 縣 永 靖 國 小 在 籍 學 生 數 民國 109 年  7  月</t>
  </si>
  <si>
    <t>+2(P10邱暐淩、林俊佑)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</si>
</sst>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PageLayoutView="0" workbookViewId="0" topLeftCell="A1">
      <selection activeCell="W21" sqref="W2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0.75390625" style="42" customWidth="1"/>
    <col min="15" max="15" width="46.375" style="54" customWidth="1"/>
    <col min="16" max="18" width="3.25390625" style="0" customWidth="1"/>
  </cols>
  <sheetData>
    <row r="1" spans="1:18" s="1" customFormat="1" ht="24">
      <c r="A1" s="71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43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2" t="s">
        <v>60</v>
      </c>
      <c r="I2" s="73"/>
      <c r="J2" s="74"/>
      <c r="K2" s="30" t="s">
        <v>1</v>
      </c>
      <c r="L2" s="30"/>
      <c r="M2" s="30"/>
      <c r="N2" s="36" t="s">
        <v>55</v>
      </c>
      <c r="O2" s="44" t="s">
        <v>62</v>
      </c>
      <c r="P2" s="75" t="s">
        <v>54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45"/>
      <c r="P3" s="67" t="s">
        <v>2</v>
      </c>
      <c r="Q3" s="67" t="s">
        <v>7</v>
      </c>
      <c r="R3" s="67" t="s">
        <v>4</v>
      </c>
    </row>
    <row r="4" spans="1:18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61"/>
      <c r="P4" s="68"/>
      <c r="Q4" s="68"/>
      <c r="R4" s="69"/>
    </row>
    <row r="5" spans="1:18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88</v>
      </c>
      <c r="O5" s="46" t="s">
        <v>69</v>
      </c>
      <c r="P5" s="68"/>
      <c r="Q5" s="68"/>
      <c r="R5" s="68"/>
    </row>
    <row r="6" spans="1:18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59"/>
      <c r="O6" s="61"/>
      <c r="P6" s="68"/>
      <c r="Q6" s="68"/>
      <c r="R6" s="68"/>
    </row>
    <row r="7" spans="1:18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46"/>
      <c r="P7" s="68"/>
      <c r="Q7" s="68"/>
      <c r="R7" s="68"/>
    </row>
    <row r="8" spans="1:18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1</v>
      </c>
      <c r="I8" s="33">
        <v>1</v>
      </c>
      <c r="J8" s="33"/>
      <c r="K8" s="14">
        <f t="shared" si="1"/>
        <v>14</v>
      </c>
      <c r="L8" s="14">
        <f t="shared" si="1"/>
        <v>13</v>
      </c>
      <c r="M8" s="14">
        <f t="shared" si="2"/>
        <v>27</v>
      </c>
      <c r="N8" s="60"/>
      <c r="O8" s="46"/>
      <c r="P8" s="68"/>
      <c r="Q8" s="68"/>
      <c r="R8" s="68"/>
    </row>
    <row r="9" spans="1:18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61"/>
      <c r="P9" s="68"/>
      <c r="Q9" s="68"/>
      <c r="R9" s="68"/>
    </row>
    <row r="10" spans="1:18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85</v>
      </c>
      <c r="M10" s="11">
        <f>SUM(M4:M9)</f>
        <v>170</v>
      </c>
      <c r="N10" s="58"/>
      <c r="O10" s="55"/>
      <c r="P10" s="11"/>
      <c r="Q10" s="11"/>
      <c r="R10" s="11"/>
    </row>
    <row r="11" spans="1:18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61"/>
      <c r="P11" s="68"/>
      <c r="Q11" s="68"/>
      <c r="R11" s="69"/>
    </row>
    <row r="12" spans="1:18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72</v>
      </c>
      <c r="O12" s="62"/>
      <c r="P12" s="68"/>
      <c r="Q12" s="68"/>
      <c r="R12" s="68"/>
    </row>
    <row r="13" spans="1:18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59"/>
      <c r="O13" s="61"/>
      <c r="P13" s="68"/>
      <c r="Q13" s="68"/>
      <c r="R13" s="68"/>
    </row>
    <row r="14" spans="1:18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46"/>
      <c r="P14" s="68"/>
      <c r="Q14" s="68"/>
      <c r="R14" s="68"/>
    </row>
    <row r="15" spans="1:18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46"/>
      <c r="P15" s="68"/>
      <c r="Q15" s="68"/>
      <c r="R15" s="68"/>
    </row>
    <row r="16" spans="1:18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61"/>
      <c r="P16" s="68"/>
      <c r="Q16" s="68"/>
      <c r="R16" s="68"/>
    </row>
    <row r="17" spans="1:18" s="1" customFormat="1" ht="15.75">
      <c r="A17" s="9" t="s">
        <v>68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>
        <v>1</v>
      </c>
      <c r="J17" s="33"/>
      <c r="K17" s="14">
        <f t="shared" si="4"/>
        <v>13</v>
      </c>
      <c r="L17" s="14">
        <f t="shared" si="5"/>
        <v>11</v>
      </c>
      <c r="M17" s="14">
        <f t="shared" si="6"/>
        <v>24</v>
      </c>
      <c r="N17" s="36"/>
      <c r="O17" s="61"/>
      <c r="P17" s="68"/>
      <c r="Q17" s="68"/>
      <c r="R17" s="68"/>
    </row>
    <row r="18" spans="1:18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84</v>
      </c>
      <c r="M18" s="11">
        <f>SUM(M11:M17)</f>
        <v>176</v>
      </c>
      <c r="N18" s="78"/>
      <c r="O18" s="55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 t="s">
        <v>73</v>
      </c>
      <c r="O19" s="46"/>
      <c r="P19" s="68"/>
      <c r="Q19" s="68"/>
      <c r="R19" s="69"/>
    </row>
    <row r="20" spans="1:18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74</v>
      </c>
      <c r="O20" s="46"/>
      <c r="P20" s="68"/>
      <c r="Q20" s="68"/>
      <c r="R20" s="68"/>
    </row>
    <row r="21" spans="1:18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>
        <v>1</v>
      </c>
      <c r="F21" s="6"/>
      <c r="G21" s="6"/>
      <c r="H21" s="33"/>
      <c r="I21" s="33"/>
      <c r="J21" s="33"/>
      <c r="K21" s="14">
        <f t="shared" si="8"/>
        <v>14</v>
      </c>
      <c r="L21" s="14">
        <f t="shared" si="9"/>
        <v>14</v>
      </c>
      <c r="M21" s="14">
        <f t="shared" si="10"/>
        <v>28</v>
      </c>
      <c r="N21" s="36"/>
      <c r="O21" s="46"/>
      <c r="P21" s="70"/>
      <c r="Q21" s="68"/>
      <c r="R21" s="68"/>
    </row>
    <row r="22" spans="1:18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59" t="s">
        <v>75</v>
      </c>
      <c r="O22" s="46"/>
      <c r="P22" s="68"/>
      <c r="Q22" s="68"/>
      <c r="R22" s="68"/>
    </row>
    <row r="23" spans="1:18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76</v>
      </c>
      <c r="O23" s="46"/>
      <c r="P23" s="68"/>
      <c r="Q23" s="68"/>
      <c r="R23" s="68"/>
    </row>
    <row r="24" spans="1:18" s="1" customFormat="1" ht="15.75">
      <c r="A24" s="9" t="s">
        <v>19</v>
      </c>
      <c r="B24" s="5">
        <v>14</v>
      </c>
      <c r="C24" s="5">
        <v>12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14</v>
      </c>
      <c r="L24" s="14">
        <f t="shared" si="9"/>
        <v>12</v>
      </c>
      <c r="M24" s="14">
        <f t="shared" si="10"/>
        <v>26</v>
      </c>
      <c r="N24" s="36" t="s">
        <v>77</v>
      </c>
      <c r="O24" s="46"/>
      <c r="P24" s="68"/>
      <c r="Q24" s="68"/>
      <c r="R24" s="68"/>
    </row>
    <row r="25" spans="1:18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78</v>
      </c>
      <c r="L25" s="11">
        <f>SUM(L19:L24)</f>
        <v>83</v>
      </c>
      <c r="M25" s="11">
        <f>SUM(M19:M24)</f>
        <v>161</v>
      </c>
      <c r="N25" s="58"/>
      <c r="O25" s="56"/>
      <c r="P25" s="11"/>
      <c r="Q25" s="11"/>
      <c r="R25" s="11"/>
    </row>
    <row r="26" spans="1:18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46"/>
      <c r="P26" s="68"/>
      <c r="Q26" s="68"/>
      <c r="R26" s="68"/>
    </row>
    <row r="27" spans="1:18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59" t="s">
        <v>80</v>
      </c>
      <c r="O27" s="46"/>
      <c r="P27" s="68"/>
      <c r="Q27" s="68"/>
      <c r="R27" s="68"/>
    </row>
    <row r="28" spans="1:18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46"/>
      <c r="P28" s="68"/>
      <c r="Q28" s="68"/>
      <c r="R28" s="68"/>
    </row>
    <row r="29" spans="1:18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59" t="s">
        <v>78</v>
      </c>
      <c r="O29" s="46"/>
      <c r="P29" s="68"/>
      <c r="Q29" s="68"/>
      <c r="R29" s="68"/>
    </row>
    <row r="30" spans="1:18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 t="s">
        <v>79</v>
      </c>
      <c r="O30" s="46"/>
      <c r="P30" s="68"/>
      <c r="Q30" s="68"/>
      <c r="R30" s="68"/>
    </row>
    <row r="31" spans="1:18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46"/>
      <c r="P31" s="68"/>
      <c r="Q31" s="68"/>
      <c r="R31" s="68"/>
    </row>
    <row r="32" spans="1:18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47"/>
      <c r="P32" s="11"/>
      <c r="Q32" s="11"/>
      <c r="R32" s="11"/>
    </row>
    <row r="33" spans="1:18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59" t="s">
        <v>81</v>
      </c>
      <c r="O33" s="46"/>
      <c r="P33" s="68"/>
      <c r="Q33" s="68"/>
      <c r="R33" s="68"/>
    </row>
    <row r="34" spans="1:18" s="1" customFormat="1" ht="15.75">
      <c r="A34" s="9" t="s">
        <v>27</v>
      </c>
      <c r="B34" s="5">
        <v>14</v>
      </c>
      <c r="C34" s="5">
        <v>13</v>
      </c>
      <c r="D34" s="5">
        <f t="shared" si="15"/>
        <v>27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13</v>
      </c>
      <c r="M34" s="14">
        <f t="shared" si="17"/>
        <v>27</v>
      </c>
      <c r="N34" s="36" t="s">
        <v>82</v>
      </c>
      <c r="O34" s="46"/>
      <c r="P34" s="68"/>
      <c r="Q34" s="68"/>
      <c r="R34" s="68"/>
    </row>
    <row r="35" spans="1:18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83</v>
      </c>
      <c r="O35" s="48"/>
      <c r="P35" s="68"/>
      <c r="Q35" s="68"/>
      <c r="R35" s="68"/>
    </row>
    <row r="36" spans="1:18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59" t="s">
        <v>84</v>
      </c>
      <c r="O36" s="46"/>
      <c r="P36" s="68"/>
      <c r="Q36" s="68"/>
      <c r="R36" s="68"/>
    </row>
    <row r="37" spans="1:18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 t="s">
        <v>85</v>
      </c>
      <c r="O37" s="46" t="s">
        <v>67</v>
      </c>
      <c r="P37" s="68"/>
      <c r="Q37" s="68"/>
      <c r="R37" s="68"/>
    </row>
    <row r="38" spans="1:18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86</v>
      </c>
      <c r="O38" s="46" t="s">
        <v>61</v>
      </c>
      <c r="P38" s="68"/>
      <c r="Q38" s="68"/>
      <c r="R38" s="68"/>
    </row>
    <row r="39" spans="1:18" s="13" customFormat="1" ht="15.75">
      <c r="A39" s="12" t="s">
        <v>4</v>
      </c>
      <c r="B39" s="11">
        <f>SUM(B33:B38)</f>
        <v>86</v>
      </c>
      <c r="C39" s="11">
        <f>SUM(C33:C38)</f>
        <v>76</v>
      </c>
      <c r="D39" s="11">
        <f>SUM(D33:D38)</f>
        <v>162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76</v>
      </c>
      <c r="M39" s="11">
        <f>SUM(M33:M38)</f>
        <v>162</v>
      </c>
      <c r="N39" s="38"/>
      <c r="O39" s="47"/>
      <c r="P39" s="11"/>
      <c r="Q39" s="11"/>
      <c r="R39" s="11"/>
    </row>
    <row r="40" spans="1:18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59"/>
      <c r="O40" s="46"/>
      <c r="P40" s="68"/>
      <c r="Q40" s="68"/>
      <c r="R40" s="68"/>
    </row>
    <row r="41" spans="1:18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65</v>
      </c>
      <c r="O41" s="46"/>
      <c r="P41" s="68"/>
      <c r="Q41" s="68"/>
      <c r="R41" s="68"/>
    </row>
    <row r="42" spans="1:18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59"/>
      <c r="O42" s="48"/>
      <c r="P42" s="68"/>
      <c r="Q42" s="68"/>
      <c r="R42" s="68"/>
    </row>
    <row r="43" spans="1:18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59"/>
      <c r="O43" s="61"/>
      <c r="P43" s="68"/>
      <c r="Q43" s="68"/>
      <c r="R43" s="68"/>
    </row>
    <row r="44" spans="1:18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64</v>
      </c>
      <c r="O44" s="46"/>
      <c r="P44" s="68"/>
      <c r="Q44" s="68"/>
      <c r="R44" s="68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46"/>
      <c r="P45" s="68"/>
      <c r="Q45" s="68"/>
      <c r="R45" s="68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59"/>
      <c r="O46" s="46"/>
      <c r="P46" s="68"/>
      <c r="Q46" s="68"/>
      <c r="R46" s="68"/>
    </row>
    <row r="47" spans="1:18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49"/>
      <c r="P47" s="11"/>
      <c r="Q47" s="11"/>
      <c r="R47" s="11"/>
    </row>
    <row r="48" spans="1:18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497</v>
      </c>
      <c r="D48" s="28">
        <f t="shared" si="22"/>
        <v>1009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495</v>
      </c>
      <c r="M48" s="28">
        <f t="shared" si="22"/>
        <v>1007</v>
      </c>
      <c r="N48" s="39">
        <f>SUM(N4:N46)</f>
        <v>0</v>
      </c>
      <c r="O48" s="50"/>
      <c r="P48" s="28">
        <f>P18+P25+P32+P39+P47+P10</f>
        <v>0</v>
      </c>
      <c r="Q48" s="28">
        <f>Q18+Q25+Q32+Q39+Q47+Q10</f>
        <v>0</v>
      </c>
      <c r="R48" s="28">
        <f>R18+R25+R32+R39+R47+R10</f>
        <v>0</v>
      </c>
    </row>
    <row r="49" spans="1:18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51"/>
      <c r="P49" s="68">
        <v>0</v>
      </c>
      <c r="Q49" s="68">
        <v>0</v>
      </c>
      <c r="R49" s="6">
        <v>0</v>
      </c>
    </row>
    <row r="50" spans="1:18" s="13" customFormat="1" ht="15.75">
      <c r="A50" s="25" t="s">
        <v>40</v>
      </c>
      <c r="B50" s="26">
        <f>SUM(B48:B49)</f>
        <v>513</v>
      </c>
      <c r="C50" s="26">
        <f>SUM(C48:C49)</f>
        <v>500</v>
      </c>
      <c r="D50" s="26">
        <f>SUM(D48:D49)</f>
        <v>1013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498</v>
      </c>
      <c r="M50" s="26">
        <f>SUM(K50:L50)</f>
        <v>1011</v>
      </c>
      <c r="N50" s="40"/>
      <c r="O50" s="52"/>
      <c r="P50" s="26">
        <f>SUM(P48:P49)</f>
        <v>0</v>
      </c>
      <c r="Q50" s="26"/>
      <c r="R50" s="26">
        <f>SUM(P50:Q50)</f>
        <v>0</v>
      </c>
    </row>
    <row r="51" spans="1:18" s="1" customFormat="1" ht="15.75">
      <c r="A51" s="9" t="s">
        <v>6</v>
      </c>
      <c r="B51" s="63">
        <v>17</v>
      </c>
      <c r="C51" s="63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51"/>
      <c r="P51" s="68">
        <v>0</v>
      </c>
      <c r="Q51" s="68"/>
      <c r="R51" s="6"/>
    </row>
    <row r="52" spans="1:18" s="2" customFormat="1" ht="19.5" customHeight="1">
      <c r="A52" s="15" t="s">
        <v>41</v>
      </c>
      <c r="B52" s="16">
        <f>SUM(B50:B51)</f>
        <v>530</v>
      </c>
      <c r="C52" s="16">
        <f>SUM(C50:C51)</f>
        <v>513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511</v>
      </c>
      <c r="M52" s="16">
        <f t="shared" si="23"/>
        <v>1041</v>
      </c>
      <c r="N52" s="41"/>
      <c r="O52" s="53"/>
      <c r="P52" s="16">
        <v>0</v>
      </c>
      <c r="Q52" s="16"/>
      <c r="R52" s="16">
        <f>SUM(P52:Q52)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66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63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6" ht="15.75">
      <c r="A58" s="9" t="s">
        <v>53</v>
      </c>
      <c r="B58" s="5"/>
      <c r="C58" s="5"/>
      <c r="D58" s="5">
        <f>SUM(B58:C58)</f>
        <v>0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6" t="s">
        <v>70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23.25" customHeight="1">
      <c r="A64" s="6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6" ht="21.75">
      <c r="A66" s="64" t="s">
        <v>71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2020-07-14T06:08:42Z</cp:lastPrinted>
  <dcterms:created xsi:type="dcterms:W3CDTF">1998-12-07T02:16:08Z</dcterms:created>
  <dcterms:modified xsi:type="dcterms:W3CDTF">2020-07-14T06:09:42Z</dcterms:modified>
  <cp:category/>
  <cp:version/>
  <cp:contentType/>
  <cp:contentStatus/>
</cp:coreProperties>
</file>