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<sst xmlns="http://schemas.openxmlformats.org/spreadsheetml/2006/main" count="107" uniqueCount="89">
  <si>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</si>
  <si>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</si>
  <si>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</si>
  <si>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</si>
  <si>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</si>
  <si>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</si>
  <si>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</si>
  <si>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</si>
  <si>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</si>
  <si>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</si>
  <si>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</si>
  <si>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</si>
  <si>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</si>
  <si>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</si>
  <si>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</si>
  <si>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</si>
  <si>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</si>
  <si>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</si>
  <si>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</si>
  <si>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</si>
  <si>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</si>
  <si>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</si>
  <si>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</si>
  <si>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</si>
  <si>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</si>
  <si>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</si>
  <si>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</si>
  <si>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</si>
  <si>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</si>
  <si>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</si>
  <si>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</si>
  <si>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</si>
  <si>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</si>
  <si>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</si>
  <si>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</si>
  <si>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</si>
  <si>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</si>
  <si>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</si>
  <si>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</si>
  <si>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</si>
  <si>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</si>
  <si>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</si>
  <si>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</si>
  <si>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</si>
  <si>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</si>
  <si>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</si>
  <si>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</si>
  <si>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</si>
  <si>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</si>
  <si>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</si>
  <si>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</si>
  <si>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</si>
  <si>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</si>
  <si>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</si>
  <si>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</si>
  <si>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</si>
  <si>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</si>
  <si>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</si>
  <si>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</si>
  <si>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</si>
  <si>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</si>
  <si>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</si>
  <si>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</si>
  <si>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</si>
  <si>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</si>
  <si>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</si>
  <si>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</si>
  <si>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</si>
  <si>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</si>
  <si>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</si>
  <si>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</si>
  <si>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</si>
  <si>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</si>
  <si>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</si>
  <si>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</si>
  <si>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</si>
  <si>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</si>
  <si>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</si>
  <si>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</si>
  <si>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</si>
  <si>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</si>
  <si>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</si>
  <si>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</si>
  <si>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</si>
  <si>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</si>
  <si>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</si>
  <si>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</si>
  <si>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 xml:space="preserve">                         彰 化 縣 永 靖 國 小 在 籍 學 生 數 民國 109 年  11  月</t>
  </si>
  <si>
    <t>+1(李羿萱)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</si>
</sst>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1">
      <selection activeCell="J15" sqref="J15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14</v>
      </c>
      <c r="C5" s="5">
        <v>13</v>
      </c>
      <c r="D5" s="5">
        <f t="shared" si="0"/>
        <v>27</v>
      </c>
      <c r="E5" s="6"/>
      <c r="F5" s="6"/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>
        <v>1</v>
      </c>
      <c r="G9" s="6"/>
      <c r="H9" s="31"/>
      <c r="I9" s="31"/>
      <c r="J9" s="31"/>
      <c r="K9" s="14">
        <f t="shared" si="1"/>
        <v>15</v>
      </c>
      <c r="L9" s="14">
        <f t="shared" si="1"/>
        <v>13</v>
      </c>
      <c r="M9" s="14">
        <f t="shared" si="2"/>
        <v>28</v>
      </c>
      <c r="N9" s="34" t="s">
        <v>88</v>
      </c>
      <c r="O9" s="56"/>
      <c r="P9" s="62"/>
      <c r="Q9" s="62"/>
      <c r="R9" s="62"/>
    </row>
    <row r="10" spans="1:18" s="1" customFormat="1" ht="15.75">
      <c r="A10" s="9" t="s">
        <v>83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98</v>
      </c>
      <c r="C11" s="11">
        <f aca="true" t="shared" si="3" ref="C11:M11">SUM(C4:C10)</f>
        <v>90</v>
      </c>
      <c r="D11" s="11">
        <f t="shared" si="3"/>
        <v>188</v>
      </c>
      <c r="E11" s="11">
        <f t="shared" si="3"/>
        <v>0</v>
      </c>
      <c r="F11" s="11">
        <f t="shared" si="3"/>
        <v>1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98</v>
      </c>
      <c r="L11" s="11">
        <f t="shared" si="3"/>
        <v>91</v>
      </c>
      <c r="M11" s="11">
        <f t="shared" si="3"/>
        <v>189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13</v>
      </c>
      <c r="C13" s="5">
        <v>14</v>
      </c>
      <c r="D13" s="5">
        <f t="shared" si="4"/>
        <v>27</v>
      </c>
      <c r="E13" s="6"/>
      <c r="F13" s="6"/>
      <c r="G13" s="6"/>
      <c r="H13" s="31"/>
      <c r="I13" s="31"/>
      <c r="J13" s="31"/>
      <c r="K13" s="14">
        <f t="shared" si="5"/>
        <v>13</v>
      </c>
      <c r="L13" s="14">
        <f t="shared" si="5"/>
        <v>14</v>
      </c>
      <c r="M13" s="14">
        <f t="shared" si="6"/>
        <v>27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15</v>
      </c>
      <c r="M15" s="14">
        <f t="shared" si="6"/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84</v>
      </c>
      <c r="C18" s="11">
        <f>SUM(C12:C17)</f>
        <v>85</v>
      </c>
      <c r="D18" s="11">
        <f>SUM(D12:D17)</f>
        <v>169</v>
      </c>
      <c r="E18" s="11"/>
      <c r="F18" s="11"/>
      <c r="G18" s="11"/>
      <c r="H18" s="11"/>
      <c r="I18" s="11"/>
      <c r="J18" s="11"/>
      <c r="K18" s="11">
        <f>SUM(K12:K17)</f>
        <v>84</v>
      </c>
      <c r="L18" s="11">
        <f>SUM(L12:L17)</f>
        <v>85</v>
      </c>
      <c r="M18" s="11">
        <f>SUM(M12:M17)</f>
        <v>169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/>
      <c r="I24" s="31"/>
      <c r="J24" s="31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4"/>
      <c r="O24" s="43"/>
      <c r="P24" s="62"/>
      <c r="Q24" s="62"/>
      <c r="R24" s="62"/>
    </row>
    <row r="25" spans="1:18" s="1" customFormat="1" ht="15.7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92</v>
      </c>
      <c r="L26" s="11">
        <f>SUM(L19:L25)</f>
        <v>84</v>
      </c>
      <c r="M26" s="11">
        <f>SUM(M19:M25)</f>
        <v>176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31"/>
      <c r="I29" s="31"/>
      <c r="J29" s="31"/>
      <c r="K29" s="14">
        <f t="shared" si="12"/>
        <v>15</v>
      </c>
      <c r="L29" s="14">
        <f t="shared" si="13"/>
        <v>13</v>
      </c>
      <c r="M29" s="14">
        <f t="shared" si="14"/>
        <v>28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16</v>
      </c>
      <c r="D31" s="5">
        <f t="shared" si="11"/>
        <v>27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79</v>
      </c>
      <c r="C33" s="11">
        <f>SUM(C27:C32)</f>
        <v>83</v>
      </c>
      <c r="D33" s="11">
        <f>SUM(D27:D32)</f>
        <v>162</v>
      </c>
      <c r="E33" s="11"/>
      <c r="F33" s="11"/>
      <c r="G33" s="11"/>
      <c r="H33" s="11"/>
      <c r="I33" s="11"/>
      <c r="J33" s="11"/>
      <c r="K33" s="11">
        <f>SUM(K27:K32)</f>
        <v>79</v>
      </c>
      <c r="L33" s="11">
        <f>SUM(L27:L32)</f>
        <v>83</v>
      </c>
      <c r="M33" s="11">
        <f>SUM(M27:M32)</f>
        <v>162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13</v>
      </c>
      <c r="C34" s="5">
        <v>14</v>
      </c>
      <c r="D34" s="5">
        <f aca="true" t="shared" si="15" ref="D34:D39">SUM(B34:C34)</f>
        <v>27</v>
      </c>
      <c r="E34" s="6"/>
      <c r="F34" s="6"/>
      <c r="G34" s="6"/>
      <c r="H34" s="31"/>
      <c r="I34" s="31"/>
      <c r="J34" s="31"/>
      <c r="K34" s="14">
        <f aca="true" t="shared" si="16" ref="K34:L39">B34+E34-H34</f>
        <v>13</v>
      </c>
      <c r="L34" s="14">
        <f t="shared" si="16"/>
        <v>14</v>
      </c>
      <c r="M34" s="14">
        <f aca="true" t="shared" si="17" ref="M34:M39">SUM(K34:L34)</f>
        <v>27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12</v>
      </c>
      <c r="C38" s="5">
        <v>14</v>
      </c>
      <c r="D38" s="5">
        <f t="shared" si="15"/>
        <v>26</v>
      </c>
      <c r="E38" s="6"/>
      <c r="F38" s="10"/>
      <c r="G38" s="6"/>
      <c r="H38" s="32"/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77</v>
      </c>
      <c r="C40" s="11">
        <f>SUM(C34:C39)</f>
        <v>84</v>
      </c>
      <c r="D40" s="11">
        <f>SUM(D34:D39)</f>
        <v>161</v>
      </c>
      <c r="E40" s="11"/>
      <c r="F40" s="11"/>
      <c r="G40" s="11"/>
      <c r="H40" s="11"/>
      <c r="I40" s="11"/>
      <c r="J40" s="11"/>
      <c r="K40" s="11">
        <f>SUM(K34:K39)</f>
        <v>77</v>
      </c>
      <c r="L40" s="11">
        <f>SUM(L34:L39)</f>
        <v>84</v>
      </c>
      <c r="M40" s="11">
        <f>SUM(M34:M39)</f>
        <v>161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11</v>
      </c>
      <c r="D44" s="5">
        <f t="shared" si="18"/>
        <v>26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86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31"/>
      <c r="I46" s="31"/>
      <c r="J46" s="31"/>
      <c r="K46" s="14">
        <f t="shared" si="19"/>
        <v>14</v>
      </c>
      <c r="L46" s="14">
        <f t="shared" si="19"/>
        <v>13</v>
      </c>
      <c r="M46" s="14">
        <f t="shared" si="20"/>
        <v>27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86</v>
      </c>
      <c r="C47" s="11">
        <f>SUM(C41:C46)</f>
        <v>75</v>
      </c>
      <c r="D47" s="11">
        <f>SUM(D41:D46)</f>
        <v>161</v>
      </c>
      <c r="E47" s="11"/>
      <c r="F47" s="11"/>
      <c r="G47" s="11"/>
      <c r="H47" s="11"/>
      <c r="I47" s="11"/>
      <c r="J47" s="11"/>
      <c r="K47" s="11">
        <f>SUM(K41:K46)</f>
        <v>86</v>
      </c>
      <c r="L47" s="11">
        <f>SUM(L41:L46)</f>
        <v>75</v>
      </c>
      <c r="M47" s="11">
        <f>SUM(M41:M46)</f>
        <v>161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516</v>
      </c>
      <c r="C48" s="26">
        <f t="shared" si="21"/>
        <v>501</v>
      </c>
      <c r="D48" s="26">
        <f t="shared" si="21"/>
        <v>1017</v>
      </c>
      <c r="E48" s="26">
        <f t="shared" si="21"/>
        <v>0</v>
      </c>
      <c r="F48" s="26">
        <f t="shared" si="21"/>
        <v>1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516</v>
      </c>
      <c r="L48" s="26">
        <f t="shared" si="21"/>
        <v>502</v>
      </c>
      <c r="M48" s="26">
        <f t="shared" si="21"/>
        <v>1018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2</v>
      </c>
      <c r="C49" s="5">
        <v>3</v>
      </c>
      <c r="D49" s="5">
        <f>SUM(B49:C49)</f>
        <v>5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v>2</v>
      </c>
      <c r="L49" s="14">
        <v>3</v>
      </c>
      <c r="M49" s="14">
        <f>SUM(K49:L49)</f>
        <v>5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518</v>
      </c>
      <c r="C50" s="68">
        <f>SUM(C48:C49)</f>
        <v>504</v>
      </c>
      <c r="D50" s="68">
        <f>SUM(D48:D49)</f>
        <v>1022</v>
      </c>
      <c r="E50" s="68"/>
      <c r="F50" s="68">
        <f>SUM(F48:F49)</f>
        <v>1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518</v>
      </c>
      <c r="L50" s="68">
        <f>SUM(L48:L49)</f>
        <v>505</v>
      </c>
      <c r="M50" s="68">
        <f>SUM(K50:L50)</f>
        <v>1023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12</v>
      </c>
      <c r="C51" s="57">
        <v>8</v>
      </c>
      <c r="D51" s="5">
        <f>SUM(B51:C51)</f>
        <v>20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12</v>
      </c>
      <c r="L51" s="14">
        <f>C51+F51-I51</f>
        <v>8</v>
      </c>
      <c r="M51" s="14">
        <f>SUM(K51:L51)</f>
        <v>20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530</v>
      </c>
      <c r="C52" s="16">
        <f>SUM(C50:C51)</f>
        <v>512</v>
      </c>
      <c r="D52" s="16">
        <f>SUM(D50:D51)</f>
        <v>1042</v>
      </c>
      <c r="E52" s="16">
        <f>SUM(E50:E51)</f>
        <v>0</v>
      </c>
      <c r="F52" s="16">
        <f>SUM(F50:F51)</f>
        <v>1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530</v>
      </c>
      <c r="L52" s="16">
        <f t="shared" si="22"/>
        <v>513</v>
      </c>
      <c r="M52" s="16">
        <f t="shared" si="22"/>
        <v>1043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>
        <v>1</v>
      </c>
      <c r="C53" s="5"/>
      <c r="D53" s="5">
        <f aca="true" t="shared" si="23" ref="D53:D58">SUM(B53:C53)</f>
        <v>1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2</v>
      </c>
      <c r="C59" s="5">
        <f>SUM(C53:C58)</f>
        <v>3</v>
      </c>
      <c r="D59" s="5">
        <f>SUM(D53:D58)</f>
        <v>5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2020-09-02T06:05:17Z</cp:lastPrinted>
  <dcterms:created xsi:type="dcterms:W3CDTF">1998-12-07T02:16:08Z</dcterms:created>
  <dcterms:modified xsi:type="dcterms:W3CDTF">2020-11-16T01:11:27Z</dcterms:modified>
  <cp:category/>
  <cp:version/>
  <cp:contentType/>
  <cp:contentStatus/>
</cp:coreProperties>
</file>