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<sst xmlns="http://schemas.openxmlformats.org/spreadsheetml/2006/main" count="108" uniqueCount="89">
  <si>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</si>
  <si>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</si>
  <si>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</si>
  <si>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</si>
  <si>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</si>
  <si>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</si>
  <si>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</si>
  <si>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</si>
  <si>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</si>
  <si>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</si>
  <si>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</si>
  <si>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</si>
  <si>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</si>
  <si>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</si>
  <si>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</si>
  <si>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</si>
  <si>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</si>
  <si>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</si>
  <si>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</si>
  <si>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</si>
  <si>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</si>
  <si>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</si>
  <si>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</si>
  <si>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</si>
  <si>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</si>
  <si>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</si>
  <si>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</si>
  <si>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</si>
  <si>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</si>
  <si>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</si>
  <si>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</si>
  <si>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</si>
  <si>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</si>
  <si>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</si>
  <si>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</si>
  <si>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</si>
  <si>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</si>
  <si>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</si>
  <si>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</si>
  <si>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</si>
  <si>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</si>
  <si>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</si>
  <si>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</si>
  <si>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</si>
  <si>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</si>
  <si>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</si>
  <si>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t xml:space="preserve">                         彰 化 縣 永 靖 國 小 在 籍 學 生 數 民國 110 年  8  月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</si>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</sst>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I4" sqref="I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5" t="s">
        <v>16</v>
      </c>
      <c r="I2" s="76"/>
      <c r="J2" s="77"/>
      <c r="K2" s="24" t="s">
        <v>1</v>
      </c>
      <c r="L2" s="24"/>
      <c r="M2" s="24"/>
      <c r="N2" s="57" t="s">
        <v>11</v>
      </c>
      <c r="O2" s="31" t="s">
        <v>17</v>
      </c>
      <c r="P2" s="78" t="s">
        <v>10</v>
      </c>
      <c r="Q2" s="79"/>
      <c r="R2" s="80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47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48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49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50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51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52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13</v>
      </c>
      <c r="M9" s="12">
        <f t="shared" si="2"/>
        <v>26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86</v>
      </c>
      <c r="D11" s="10">
        <f t="shared" si="3"/>
        <v>184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86</v>
      </c>
      <c r="M11" s="10">
        <f t="shared" si="3"/>
        <v>184</v>
      </c>
      <c r="N11" s="61"/>
      <c r="O11" s="41"/>
      <c r="P11" s="10"/>
      <c r="Q11" s="10"/>
      <c r="R11" s="10"/>
    </row>
    <row r="12" spans="1:18" s="1" customFormat="1" ht="16.5">
      <c r="A12" s="69" t="s">
        <v>53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54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55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56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57</v>
      </c>
      <c r="B16" s="5">
        <v>13</v>
      </c>
      <c r="C16" s="5">
        <v>13</v>
      </c>
      <c r="D16" s="5">
        <f t="shared" si="4"/>
        <v>26</v>
      </c>
      <c r="E16" s="6">
        <v>1</v>
      </c>
      <c r="F16" s="6"/>
      <c r="G16" s="6"/>
      <c r="H16" s="27"/>
      <c r="I16" s="27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58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90</v>
      </c>
      <c r="D19" s="10">
        <f>SUM(D12:D18)</f>
        <v>187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90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59</v>
      </c>
      <c r="B20" s="5">
        <v>14</v>
      </c>
      <c r="C20" s="5">
        <v>14</v>
      </c>
      <c r="D20" s="5">
        <f aca="true" t="shared" si="8" ref="D20:D25">SUM(B20:C20)</f>
        <v>28</v>
      </c>
      <c r="E20" s="6"/>
      <c r="F20" s="6"/>
      <c r="G20" s="6"/>
      <c r="H20" s="27"/>
      <c r="I20" s="27"/>
      <c r="J20" s="27"/>
      <c r="K20" s="12">
        <f aca="true" t="shared" si="9" ref="K20:K25">B20+E20-H20</f>
        <v>14</v>
      </c>
      <c r="L20" s="12">
        <f aca="true" t="shared" si="10" ref="L20:L25">C20+F20-I20</f>
        <v>14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60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61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62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63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64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84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84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65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66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67</v>
      </c>
      <c r="B29" s="5">
        <v>13</v>
      </c>
      <c r="C29" s="5">
        <v>12</v>
      </c>
      <c r="D29" s="5">
        <f t="shared" si="13"/>
        <v>25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12</v>
      </c>
      <c r="M29" s="12">
        <f t="shared" si="16"/>
        <v>25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68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69</v>
      </c>
      <c r="B31" s="5">
        <v>14</v>
      </c>
      <c r="C31" s="5">
        <v>11</v>
      </c>
      <c r="D31" s="5">
        <f t="shared" si="13"/>
        <v>25</v>
      </c>
      <c r="E31" s="6"/>
      <c r="F31" s="6"/>
      <c r="G31" s="6"/>
      <c r="H31" s="27"/>
      <c r="I31" s="27"/>
      <c r="J31" s="27"/>
      <c r="K31" s="12">
        <f t="shared" si="14"/>
        <v>14</v>
      </c>
      <c r="L31" s="12">
        <f t="shared" si="15"/>
        <v>11</v>
      </c>
      <c r="M31" s="12">
        <f t="shared" si="16"/>
        <v>25</v>
      </c>
      <c r="N31" s="58"/>
      <c r="O31" s="33"/>
      <c r="P31" s="48"/>
      <c r="Q31" s="48"/>
      <c r="R31" s="48"/>
    </row>
    <row r="32" spans="1:18" s="1" customFormat="1" ht="16.5">
      <c r="A32" s="69" t="s">
        <v>70</v>
      </c>
      <c r="B32" s="5">
        <v>13</v>
      </c>
      <c r="C32" s="5">
        <v>12</v>
      </c>
      <c r="D32" s="5">
        <f>SUM(B32:C32)</f>
        <v>25</v>
      </c>
      <c r="E32" s="6"/>
      <c r="F32" s="6"/>
      <c r="G32" s="6"/>
      <c r="H32" s="27"/>
      <c r="I32" s="27"/>
      <c r="J32" s="27"/>
      <c r="K32" s="12">
        <f>B32+E32-H32</f>
        <v>13</v>
      </c>
      <c r="L32" s="12">
        <f>C32+F32-I32</f>
        <v>12</v>
      </c>
      <c r="M32" s="12">
        <f>SUM(K32:L32)</f>
        <v>25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12</v>
      </c>
      <c r="C33" s="5">
        <v>12</v>
      </c>
      <c r="D33" s="5">
        <f t="shared" si="13"/>
        <v>24</v>
      </c>
      <c r="E33" s="6"/>
      <c r="F33" s="6"/>
      <c r="G33" s="6"/>
      <c r="H33" s="27"/>
      <c r="I33" s="27"/>
      <c r="J33" s="27"/>
      <c r="K33" s="12">
        <f t="shared" si="14"/>
        <v>12</v>
      </c>
      <c r="L33" s="12">
        <f t="shared" si="15"/>
        <v>12</v>
      </c>
      <c r="M33" s="12">
        <f t="shared" si="16"/>
        <v>24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92</v>
      </c>
      <c r="C34" s="10">
        <f>SUM(C27:C33)</f>
        <v>83</v>
      </c>
      <c r="D34" s="10">
        <f>SUM(D27:D33)</f>
        <v>175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92</v>
      </c>
      <c r="L34" s="10">
        <f t="shared" si="17"/>
        <v>83</v>
      </c>
      <c r="M34" s="10">
        <f t="shared" si="17"/>
        <v>175</v>
      </c>
      <c r="N34" s="63"/>
      <c r="O34" s="34"/>
      <c r="P34" s="10"/>
      <c r="Q34" s="10"/>
      <c r="R34" s="10"/>
    </row>
    <row r="35" spans="1:18" s="1" customFormat="1" ht="16.5">
      <c r="A35" s="69" t="s">
        <v>71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72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73</v>
      </c>
      <c r="B37" s="5">
        <v>13</v>
      </c>
      <c r="C37" s="5">
        <v>14</v>
      </c>
      <c r="D37" s="5">
        <f t="shared" si="18"/>
        <v>27</v>
      </c>
      <c r="E37" s="6"/>
      <c r="F37" s="6">
        <v>1</v>
      </c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74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75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76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14</v>
      </c>
      <c r="M40" s="12">
        <f t="shared" si="20"/>
        <v>27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82</v>
      </c>
      <c r="M41" s="10">
        <f t="shared" si="21"/>
        <v>162</v>
      </c>
      <c r="N41" s="63"/>
      <c r="O41" s="34"/>
      <c r="P41" s="10"/>
      <c r="Q41" s="10"/>
      <c r="R41" s="10"/>
    </row>
    <row r="42" spans="1:18" s="1" customFormat="1" ht="16.5">
      <c r="A42" s="69" t="s">
        <v>77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78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79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80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81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82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507</v>
      </c>
      <c r="D49" s="22">
        <f t="shared" si="26"/>
        <v>1032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526</v>
      </c>
      <c r="L49" s="22">
        <f t="shared" si="26"/>
        <v>508</v>
      </c>
      <c r="M49" s="22">
        <f t="shared" si="26"/>
        <v>1034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83</v>
      </c>
      <c r="B50" s="5">
        <v>3</v>
      </c>
      <c r="C50" s="5">
        <v>3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v>3</v>
      </c>
      <c r="L50" s="12">
        <v>3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510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529</v>
      </c>
      <c r="L51" s="52">
        <f>SUM(L49:L50)</f>
        <v>511</v>
      </c>
      <c r="M51" s="52">
        <f>SUM(K51:L51)</f>
        <v>1040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4">
        <v>12</v>
      </c>
      <c r="C52" s="74">
        <v>8</v>
      </c>
      <c r="D52" s="5">
        <f>SUM(B52:C52)</f>
        <v>20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12</v>
      </c>
      <c r="L52" s="12">
        <f>C52+F52-I52</f>
        <v>8</v>
      </c>
      <c r="M52" s="12">
        <f>SUM(K52:L52)</f>
        <v>20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540</v>
      </c>
      <c r="C53" s="13">
        <f>SUM(C51:C52)</f>
        <v>518</v>
      </c>
      <c r="D53" s="13">
        <f>SUM(D51:D52)</f>
        <v>1058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541</v>
      </c>
      <c r="L53" s="13">
        <f t="shared" si="27"/>
        <v>519</v>
      </c>
      <c r="M53" s="13">
        <f t="shared" si="27"/>
        <v>1060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84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85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83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86</v>
      </c>
      <c r="B57" s="5">
        <v>1</v>
      </c>
      <c r="C57" s="5">
        <v>1</v>
      </c>
      <c r="D57" s="5">
        <f t="shared" si="28"/>
        <v>2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87</v>
      </c>
      <c r="B58" s="5"/>
      <c r="C58" s="5"/>
      <c r="D58" s="5">
        <f t="shared" si="28"/>
        <v>0</v>
      </c>
    </row>
    <row r="59" spans="1:16" ht="16.5">
      <c r="A59" s="69" t="s">
        <v>88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3</v>
      </c>
      <c r="D60" s="5">
        <f>SUM(D54:D59)</f>
        <v>6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2021-08-02T08:04:52Z</cp:lastPrinted>
  <dcterms:created xsi:type="dcterms:W3CDTF">1998-12-07T02:16:08Z</dcterms:created>
  <dcterms:modified xsi:type="dcterms:W3CDTF">2021-08-16T05:55:09Z</dcterms:modified>
  <cp:category/>
  <cp:version/>
  <cp:contentType/>
  <cp:contentStatus/>
</cp:coreProperties>
</file>