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<sst xmlns="http://schemas.openxmlformats.org/spreadsheetml/2006/main" count="150" uniqueCount="107">
  <si>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</si>
  <si>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</si>
  <si>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</si>
  <si>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</si>
  <si>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</si>
  <si>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</si>
  <si>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</si>
  <si>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</si>
  <si>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</si>
  <si>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</si>
  <si>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</si>
  <si>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</si>
  <si>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</si>
  <si>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</si>
  <si>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</si>
  <si>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</si>
  <si>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</si>
  <si>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</si>
  <si>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</si>
  <si>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</si>
  <si>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</si>
  <si>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</si>
  <si>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</si>
  <si>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</si>
  <si>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</si>
  <si>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</si>
  <si>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</si>
  <si>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</si>
  <si>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</si>
  <si>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</si>
  <si>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</si>
  <si>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</si>
  <si>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</si>
  <si>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</si>
  <si>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</si>
  <si>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</si>
  <si>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</si>
  <si>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</si>
  <si>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</si>
  <si>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</si>
  <si>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</si>
  <si>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</si>
  <si>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</si>
  <si>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</si>
  <si>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</si>
  <si>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</si>
  <si>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</si>
  <si>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</si>
  <si>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</si>
  <si>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</si>
  <si>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</si>
  <si>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</si>
  <si>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</si>
  <si>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</si>
  <si>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</si>
  <si>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</si>
  <si>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</si>
  <si>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</si>
  <si>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</si>
  <si>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</si>
  <si>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</si>
  <si>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</si>
  <si>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</si>
  <si>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</si>
  <si>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</si>
  <si>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</si>
  <si>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</si>
  <si>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</si>
  <si>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</si>
  <si>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</si>
  <si>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</si>
  <si>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</si>
  <si>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</si>
  <si>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</si>
  <si>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</si>
  <si>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</si>
  <si>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</si>
  <si>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</si>
  <si>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</si>
  <si>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</si>
  <si>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</si>
  <si>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</si>
  <si>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</si>
  <si>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</si>
  <si>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</si>
  <si>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</si>
  <si>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</si>
  <si>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</si>
  <si>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</si>
  <si>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</si>
  <si>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</si>
  <si>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</si>
  <si>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</si>
  <si>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</si>
  <si>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</si>
  <si>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</si>
  <si>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</si>
  <si>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</si>
  <si>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</si>
  <si>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</si>
  <si>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</si>
  <si>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</si>
  <si>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</si>
  <si>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</si>
  <si>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</si>
  <si>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 xml:space="preserve">                            彰化 縣 永 靖 國 小 在 籍 學 生 數 94年11月            </t>
  </si>
  <si>
    <t>彣如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</si>
</sst>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49">
      <selection activeCell="G56" sqref="G56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105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18</v>
      </c>
      <c r="C4" s="10">
        <v>17</v>
      </c>
      <c r="D4" s="10">
        <f aca="true" t="shared" si="0" ref="D4:D11">SUM(B4:C4)</f>
        <v>35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18</v>
      </c>
      <c r="L4" s="12">
        <f aca="true" t="shared" si="4" ref="L4:L11">C4+F4-I4</f>
        <v>17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16</v>
      </c>
      <c r="M7" s="12">
        <f t="shared" si="5"/>
        <v>34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20</v>
      </c>
      <c r="C11" s="10">
        <v>16</v>
      </c>
      <c r="D11" s="10">
        <f t="shared" si="0"/>
        <v>36</v>
      </c>
      <c r="E11" s="11">
        <v>0</v>
      </c>
      <c r="F11" s="11">
        <v>1</v>
      </c>
      <c r="G11" s="11">
        <f t="shared" si="1"/>
        <v>1</v>
      </c>
      <c r="H11" s="11">
        <v>1</v>
      </c>
      <c r="I11" s="11">
        <v>0</v>
      </c>
      <c r="J11" s="11">
        <f t="shared" si="2"/>
        <v>1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154</v>
      </c>
      <c r="C12" s="21">
        <f>SUM(C3:C11)</f>
        <v>125</v>
      </c>
      <c r="D12" s="21">
        <f>SUM(D3:D11)</f>
        <v>279</v>
      </c>
      <c r="E12" s="21">
        <f aca="true" t="shared" si="8" ref="E12:M12">SUM(E4:E11)</f>
        <v>0</v>
      </c>
      <c r="F12" s="21">
        <f t="shared" si="8"/>
        <v>1</v>
      </c>
      <c r="G12" s="21">
        <f t="shared" si="8"/>
        <v>1</v>
      </c>
      <c r="H12" s="21">
        <f t="shared" si="8"/>
        <v>1</v>
      </c>
      <c r="I12" s="21">
        <f t="shared" si="8"/>
        <v>0</v>
      </c>
      <c r="J12" s="21">
        <f t="shared" si="8"/>
        <v>1</v>
      </c>
      <c r="K12" s="21">
        <f t="shared" si="8"/>
        <v>153</v>
      </c>
      <c r="L12" s="21">
        <f t="shared" si="8"/>
        <v>126</v>
      </c>
      <c r="M12" s="21">
        <f t="shared" si="8"/>
        <v>279</v>
      </c>
      <c r="N12" s="21">
        <f>SUM(N3:N11)</f>
        <v>0</v>
      </c>
      <c r="O12" s="21">
        <f>SUM(O3:O11)</f>
        <v>0</v>
      </c>
      <c r="P12" s="12">
        <f>SUM(N12:O12)</f>
        <v>0</v>
      </c>
      <c r="Q12" s="12"/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0</v>
      </c>
      <c r="I16" s="11">
        <v>0</v>
      </c>
      <c r="J16" s="11">
        <f t="shared" si="12"/>
        <v>0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/>
      <c r="O17" s="12"/>
      <c r="P17" s="12">
        <f t="shared" si="6"/>
        <v>0</v>
      </c>
      <c r="Q17" s="12"/>
      <c r="R17" s="13">
        <v>0</v>
      </c>
      <c r="S17" s="29" t="s">
        <v>104</v>
      </c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15</v>
      </c>
      <c r="D18" s="10">
        <f t="shared" si="10"/>
        <v>33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15</v>
      </c>
      <c r="M18" s="12">
        <f t="shared" si="14"/>
        <v>33</v>
      </c>
      <c r="N18" s="12"/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167</v>
      </c>
      <c r="C22" s="21">
        <f>SUM(C13:C21)</f>
        <v>130</v>
      </c>
      <c r="D22" s="21">
        <f>SUM(D13:D21)</f>
        <v>297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0</v>
      </c>
      <c r="I22" s="21">
        <f t="shared" si="15"/>
        <v>0</v>
      </c>
      <c r="J22" s="21">
        <f t="shared" si="15"/>
        <v>0</v>
      </c>
      <c r="K22" s="21">
        <f t="shared" si="15"/>
        <v>167</v>
      </c>
      <c r="L22" s="21">
        <f t="shared" si="15"/>
        <v>130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15</v>
      </c>
      <c r="D24" s="10">
        <f>SUM(B24:C24)</f>
        <v>33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15</v>
      </c>
      <c r="M24" s="12">
        <f t="shared" si="14"/>
        <v>33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18</v>
      </c>
      <c r="C25" s="10">
        <v>14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18</v>
      </c>
      <c r="L25" s="12">
        <f t="shared" si="20"/>
        <v>14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15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18</v>
      </c>
      <c r="C30" s="10">
        <v>17</v>
      </c>
      <c r="D30" s="10">
        <f t="shared" si="22"/>
        <v>35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17</v>
      </c>
      <c r="M30" s="12">
        <f t="shared" si="14"/>
        <v>35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>
        <v>0</v>
      </c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160</v>
      </c>
      <c r="C32" s="21">
        <f t="shared" si="23"/>
        <v>147</v>
      </c>
      <c r="D32" s="21">
        <f t="shared" si="23"/>
        <v>309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160</v>
      </c>
      <c r="L32" s="21">
        <f t="shared" si="23"/>
        <v>147</v>
      </c>
      <c r="M32" s="21">
        <f t="shared" si="23"/>
        <v>307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16</v>
      </c>
      <c r="D33" s="10">
        <f aca="true" t="shared" si="24" ref="D33:D40">SUM(B33:C33)</f>
        <v>36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 t="s">
        <v>106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20</v>
      </c>
      <c r="L37" s="12">
        <f t="shared" si="27"/>
        <v>15</v>
      </c>
      <c r="M37" s="12">
        <f t="shared" si="28"/>
        <v>35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1</v>
      </c>
      <c r="F38" s="11"/>
      <c r="G38" s="11">
        <f t="shared" si="25"/>
        <v>1</v>
      </c>
      <c r="H38" s="11">
        <v>1</v>
      </c>
      <c r="I38" s="11">
        <v>0</v>
      </c>
      <c r="J38" s="11">
        <f t="shared" si="26"/>
        <v>1</v>
      </c>
      <c r="K38" s="12">
        <f t="shared" si="27"/>
        <v>19</v>
      </c>
      <c r="L38" s="12">
        <f t="shared" si="27"/>
        <v>16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143</v>
      </c>
      <c r="D41" s="21">
        <f t="shared" si="31"/>
        <v>284</v>
      </c>
      <c r="E41" s="21">
        <f t="shared" si="31"/>
        <v>1</v>
      </c>
      <c r="F41" s="21">
        <f t="shared" si="31"/>
        <v>0</v>
      </c>
      <c r="G41" s="21">
        <f t="shared" si="31"/>
        <v>1</v>
      </c>
      <c r="H41" s="21">
        <f t="shared" si="31"/>
        <v>1</v>
      </c>
      <c r="I41" s="21">
        <f t="shared" si="31"/>
        <v>0</v>
      </c>
      <c r="J41" s="21">
        <f t="shared" si="31"/>
        <v>1</v>
      </c>
      <c r="K41" s="21">
        <f t="shared" si="31"/>
        <v>141</v>
      </c>
      <c r="L41" s="21">
        <f t="shared" si="31"/>
        <v>143</v>
      </c>
      <c r="M41" s="21">
        <f t="shared" si="31"/>
        <v>284</v>
      </c>
      <c r="N41" s="12"/>
      <c r="O41" s="12"/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9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16</v>
      </c>
      <c r="D43" s="10">
        <f t="shared" si="32"/>
        <v>34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0</v>
      </c>
      <c r="J43" s="11">
        <f t="shared" si="34"/>
        <v>0</v>
      </c>
      <c r="K43" s="12">
        <f t="shared" si="35"/>
        <v>18</v>
      </c>
      <c r="L43" s="12">
        <f t="shared" si="36"/>
        <v>16</v>
      </c>
      <c r="M43" s="12">
        <f t="shared" si="37"/>
        <v>34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14</v>
      </c>
      <c r="C44" s="10">
        <v>21</v>
      </c>
      <c r="D44" s="10">
        <f>SUM(B44:C44)</f>
        <v>35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14</v>
      </c>
      <c r="L44" s="12">
        <f t="shared" si="36"/>
        <v>21</v>
      </c>
      <c r="M44" s="12">
        <f t="shared" si="37"/>
        <v>35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14</v>
      </c>
      <c r="D45" s="10">
        <f>SUM(B45:C45)</f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5</v>
      </c>
      <c r="C47" s="10">
        <v>27</v>
      </c>
      <c r="D47" s="10">
        <f>SUM(B47:C47)</f>
        <v>32</v>
      </c>
      <c r="E47" s="11"/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5</v>
      </c>
      <c r="L47" s="12">
        <f t="shared" si="36"/>
        <v>27</v>
      </c>
      <c r="M47" s="12">
        <f t="shared" si="37"/>
        <v>32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/>
      <c r="I48" s="11"/>
      <c r="J48" s="11">
        <f t="shared" si="34"/>
        <v>0</v>
      </c>
      <c r="K48" s="12">
        <f t="shared" si="35"/>
        <v>21</v>
      </c>
      <c r="L48" s="12">
        <f t="shared" si="36"/>
        <v>13</v>
      </c>
      <c r="M48" s="12">
        <f t="shared" si="37"/>
        <v>34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11">
        <f t="shared" si="34"/>
        <v>0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157</v>
      </c>
      <c r="C51" s="21">
        <f>SUM(C42:C50)</f>
        <v>150</v>
      </c>
      <c r="D51" s="21">
        <f>SUM(D42:D50)</f>
        <v>307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>SUM(K42:K50)</f>
        <v>157</v>
      </c>
      <c r="L51" s="21">
        <f>SUM(L42:L50)</f>
        <v>150</v>
      </c>
      <c r="M51" s="21">
        <f>SUM(M42:M50)</f>
        <v>307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929</v>
      </c>
      <c r="C61" s="10">
        <f t="shared" si="51"/>
        <v>809</v>
      </c>
      <c r="D61" s="10">
        <f t="shared" si="51"/>
        <v>1740</v>
      </c>
      <c r="E61" s="11">
        <f t="shared" si="51"/>
        <v>1</v>
      </c>
      <c r="F61" s="11">
        <f t="shared" si="51"/>
        <v>1</v>
      </c>
      <c r="G61" s="11">
        <f t="shared" si="51"/>
        <v>2</v>
      </c>
      <c r="H61" s="11">
        <f t="shared" si="51"/>
        <v>2</v>
      </c>
      <c r="I61" s="11">
        <f t="shared" si="51"/>
        <v>0</v>
      </c>
      <c r="J61" s="11">
        <f t="shared" si="51"/>
        <v>2</v>
      </c>
      <c r="K61" s="12">
        <f t="shared" si="51"/>
        <v>928</v>
      </c>
      <c r="L61" s="12">
        <f t="shared" si="51"/>
        <v>810</v>
      </c>
      <c r="M61" s="12">
        <f t="shared" si="51"/>
        <v>1738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937</v>
      </c>
      <c r="C63" s="24">
        <f t="shared" si="52"/>
        <v>813</v>
      </c>
      <c r="D63" s="24">
        <f t="shared" si="52"/>
        <v>1752</v>
      </c>
      <c r="E63" s="24">
        <f t="shared" si="52"/>
        <v>1</v>
      </c>
      <c r="F63" s="24">
        <f t="shared" si="52"/>
        <v>1</v>
      </c>
      <c r="G63" s="24">
        <f t="shared" si="52"/>
        <v>2</v>
      </c>
      <c r="H63" s="24">
        <f t="shared" si="52"/>
        <v>2</v>
      </c>
      <c r="I63" s="24">
        <f t="shared" si="52"/>
        <v>0</v>
      </c>
      <c r="J63" s="24">
        <f t="shared" si="52"/>
        <v>2</v>
      </c>
      <c r="K63" s="24">
        <f t="shared" si="52"/>
        <v>936</v>
      </c>
      <c r="L63" s="24">
        <f t="shared" si="52"/>
        <v>814</v>
      </c>
      <c r="M63" s="24">
        <f t="shared" si="52"/>
        <v>1750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954</v>
      </c>
      <c r="C65" s="26">
        <f t="shared" si="52"/>
        <v>826</v>
      </c>
      <c r="D65" s="26">
        <f t="shared" si="52"/>
        <v>1782</v>
      </c>
      <c r="E65" s="26">
        <f t="shared" si="52"/>
        <v>1</v>
      </c>
      <c r="F65" s="26">
        <f t="shared" si="52"/>
        <v>1</v>
      </c>
      <c r="G65" s="26">
        <f t="shared" si="52"/>
        <v>2</v>
      </c>
      <c r="H65" s="26">
        <f t="shared" si="52"/>
        <v>2</v>
      </c>
      <c r="I65" s="26">
        <f t="shared" si="52"/>
        <v>0</v>
      </c>
      <c r="J65" s="26">
        <f t="shared" si="52"/>
        <v>2</v>
      </c>
      <c r="K65" s="26">
        <f t="shared" si="52"/>
        <v>953</v>
      </c>
      <c r="L65" s="26">
        <f t="shared" si="52"/>
        <v>827</v>
      </c>
      <c r="M65" s="26">
        <f t="shared" si="52"/>
        <v>1780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2005-08-26T06:35:13Z</cp:lastPrinted>
  <dcterms:created xsi:type="dcterms:W3CDTF">1998-12-07T02:16:08Z</dcterms:created>
  <dcterms:modified xsi:type="dcterms:W3CDTF">2006-01-02T08:27:25Z</dcterms:modified>
  <cp:category/>
  <cp:version/>
  <cp:contentType/>
  <cp:contentStatus/>
</cp:coreProperties>
</file>