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<sst xmlns="http://schemas.openxmlformats.org/spreadsheetml/2006/main" count="150" uniqueCount="107">
  <si>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</si>
  <si>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</si>
  <si>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</si>
  <si>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</si>
  <si>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</si>
  <si>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</si>
  <si>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</si>
  <si>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</si>
  <si>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</si>
  <si>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</si>
  <si>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</si>
  <si>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</si>
  <si>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</si>
  <si>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</si>
  <si>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</si>
  <si>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</si>
  <si>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</si>
  <si>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</si>
  <si>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</si>
  <si>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</si>
  <si>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</si>
  <si>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</si>
  <si>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</si>
  <si>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</si>
  <si>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</si>
  <si>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</si>
  <si>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</si>
  <si>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</si>
  <si>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</si>
  <si>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</si>
  <si>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</si>
  <si>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</si>
  <si>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</si>
  <si>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</si>
  <si>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</si>
  <si>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</si>
  <si>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</si>
  <si>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</si>
  <si>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</si>
  <si>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</si>
  <si>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</si>
  <si>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</si>
  <si>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</si>
  <si>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</si>
  <si>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</si>
  <si>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</si>
  <si>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</si>
  <si>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</si>
  <si>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</si>
  <si>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</si>
  <si>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</si>
  <si>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</si>
  <si>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</si>
  <si>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</si>
  <si>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</si>
  <si>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</si>
  <si>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</si>
  <si>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</si>
  <si>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</si>
  <si>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</si>
  <si>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</si>
  <si>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</si>
  <si>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</si>
  <si>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</si>
  <si>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</si>
  <si>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</si>
  <si>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</si>
  <si>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</si>
  <si>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</si>
  <si>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</si>
  <si>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</si>
  <si>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</si>
  <si>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</si>
  <si>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</si>
  <si>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</si>
  <si>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</si>
  <si>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</si>
  <si>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</si>
  <si>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</si>
  <si>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</si>
  <si>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</si>
  <si>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</si>
  <si>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</si>
  <si>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</si>
  <si>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</si>
  <si>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</si>
  <si>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</si>
  <si>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</si>
  <si>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</si>
  <si>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</si>
  <si>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</si>
  <si>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</si>
  <si>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</si>
  <si>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</si>
  <si>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</si>
  <si>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</si>
  <si>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</si>
  <si>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</si>
  <si>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</si>
  <si>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</si>
  <si>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</si>
  <si>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</si>
  <si>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</si>
  <si>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</si>
  <si>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</si>
  <si>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</si>
  <si>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 xml:space="preserve">                            彰化 縣 永 靖 國 小 在 籍 學 生 數 95年01月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</si>
</sst>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19">
      <selection activeCell="H29" sqref="H2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18</v>
      </c>
      <c r="C4" s="10">
        <v>16</v>
      </c>
      <c r="D4" s="10">
        <f aca="true" t="shared" si="0" ref="D4:D11">SUM(B4:C4)</f>
        <v>34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18</v>
      </c>
      <c r="L4" s="12">
        <f aca="true" t="shared" si="4" ref="L4:L11">C4+F4-I4</f>
        <v>16</v>
      </c>
      <c r="M4" s="12">
        <f aca="true" t="shared" si="5" ref="M4:M10">SUM(K4:L4)</f>
        <v>34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153</v>
      </c>
      <c r="C12" s="21">
        <f>SUM(C3:C11)</f>
        <v>125</v>
      </c>
      <c r="D12" s="21">
        <f>SUM(D3:D11)</f>
        <v>278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0</v>
      </c>
      <c r="J12" s="21">
        <f t="shared" si="8"/>
        <v>0</v>
      </c>
      <c r="K12" s="21">
        <f t="shared" si="8"/>
        <v>153</v>
      </c>
      <c r="L12" s="21">
        <f t="shared" si="8"/>
        <v>125</v>
      </c>
      <c r="M12" s="21">
        <f t="shared" si="8"/>
        <v>278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/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130</v>
      </c>
      <c r="D22" s="21">
        <f>SUM(D13:D21)</f>
        <v>297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18</v>
      </c>
      <c r="C25" s="10">
        <v>14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18</v>
      </c>
      <c r="L25" s="12">
        <f t="shared" si="20"/>
        <v>14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18</v>
      </c>
      <c r="C30" s="10">
        <v>17</v>
      </c>
      <c r="D30" s="10">
        <f t="shared" si="22"/>
        <v>35</v>
      </c>
      <c r="E30" s="11">
        <v>0</v>
      </c>
      <c r="F30" s="11">
        <v>0</v>
      </c>
      <c r="G30" s="11">
        <f>SUM(E30:F30)</f>
        <v>0</v>
      </c>
      <c r="H30" s="11">
        <v>1</v>
      </c>
      <c r="I30" s="11">
        <v>0</v>
      </c>
      <c r="J30" s="11">
        <f t="shared" si="18"/>
        <v>1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160</v>
      </c>
      <c r="C32" s="21">
        <f t="shared" si="23"/>
        <v>147</v>
      </c>
      <c r="D32" s="21">
        <f t="shared" si="23"/>
        <v>309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1</v>
      </c>
      <c r="I32" s="21">
        <f t="shared" si="23"/>
        <v>0</v>
      </c>
      <c r="J32" s="21">
        <f t="shared" si="23"/>
        <v>1</v>
      </c>
      <c r="K32" s="21">
        <f t="shared" si="23"/>
        <v>159</v>
      </c>
      <c r="L32" s="21">
        <f t="shared" si="23"/>
        <v>147</v>
      </c>
      <c r="M32" s="21">
        <f t="shared" si="23"/>
        <v>306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16</v>
      </c>
      <c r="D33" s="10">
        <f aca="true" t="shared" si="24" ref="D33:D40">SUM(B33:C33)</f>
        <v>36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 t="s">
        <v>105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0</v>
      </c>
      <c r="J41" s="21">
        <f t="shared" si="31"/>
        <v>0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15</v>
      </c>
      <c r="D43" s="10">
        <f t="shared" si="32"/>
        <v>33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0</v>
      </c>
      <c r="J43" s="11">
        <f t="shared" si="34"/>
        <v>0</v>
      </c>
      <c r="K43" s="12">
        <f t="shared" si="35"/>
        <v>18</v>
      </c>
      <c r="L43" s="12">
        <f t="shared" si="36"/>
        <v>15</v>
      </c>
      <c r="M43" s="12">
        <f t="shared" si="37"/>
        <v>33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19</v>
      </c>
      <c r="C46" s="10">
        <v>15</v>
      </c>
      <c r="D46" s="10">
        <f>SUM(B46:C46)</f>
        <v>34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19</v>
      </c>
      <c r="L46" s="12">
        <f t="shared" si="36"/>
        <v>15</v>
      </c>
      <c r="M46" s="12">
        <f t="shared" si="37"/>
        <v>34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/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11">
        <f t="shared" si="34"/>
        <v>0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156</v>
      </c>
      <c r="C51" s="21">
        <f>SUM(C42:C50)</f>
        <v>149</v>
      </c>
      <c r="D51" s="21">
        <f>SUM(D42:D50)</f>
        <v>305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>SUM(K42:K50)</f>
        <v>156</v>
      </c>
      <c r="L51" s="21">
        <f>SUM(L42:L50)</f>
        <v>149</v>
      </c>
      <c r="M51" s="21">
        <f>SUM(M42:M50)</f>
        <v>305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927</v>
      </c>
      <c r="C61" s="10">
        <f t="shared" si="51"/>
        <v>808</v>
      </c>
      <c r="D61" s="10">
        <f t="shared" si="51"/>
        <v>1737</v>
      </c>
      <c r="E61" s="11">
        <f t="shared" si="51"/>
        <v>0</v>
      </c>
      <c r="F61" s="11">
        <f t="shared" si="51"/>
        <v>0</v>
      </c>
      <c r="G61" s="11">
        <f t="shared" si="51"/>
        <v>0</v>
      </c>
      <c r="H61" s="11">
        <f t="shared" si="51"/>
        <v>1</v>
      </c>
      <c r="I61" s="11">
        <f t="shared" si="51"/>
        <v>0</v>
      </c>
      <c r="J61" s="11">
        <f t="shared" si="51"/>
        <v>1</v>
      </c>
      <c r="K61" s="12">
        <f t="shared" si="51"/>
        <v>926</v>
      </c>
      <c r="L61" s="12">
        <f t="shared" si="51"/>
        <v>808</v>
      </c>
      <c r="M61" s="12">
        <f t="shared" si="51"/>
        <v>1734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935</v>
      </c>
      <c r="C63" s="24">
        <f t="shared" si="52"/>
        <v>812</v>
      </c>
      <c r="D63" s="24">
        <f t="shared" si="52"/>
        <v>1749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1</v>
      </c>
      <c r="I63" s="24">
        <f t="shared" si="52"/>
        <v>0</v>
      </c>
      <c r="J63" s="24">
        <f t="shared" si="52"/>
        <v>1</v>
      </c>
      <c r="K63" s="24">
        <f t="shared" si="52"/>
        <v>934</v>
      </c>
      <c r="L63" s="24">
        <f t="shared" si="52"/>
        <v>812</v>
      </c>
      <c r="M63" s="24">
        <f t="shared" si="52"/>
        <v>1746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952</v>
      </c>
      <c r="C65" s="26">
        <f t="shared" si="52"/>
        <v>825</v>
      </c>
      <c r="D65" s="26">
        <f t="shared" si="52"/>
        <v>1779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1</v>
      </c>
      <c r="I65" s="26">
        <f t="shared" si="52"/>
        <v>0</v>
      </c>
      <c r="J65" s="26">
        <f t="shared" si="52"/>
        <v>1</v>
      </c>
      <c r="K65" s="26">
        <f t="shared" si="52"/>
        <v>951</v>
      </c>
      <c r="L65" s="26">
        <f t="shared" si="52"/>
        <v>825</v>
      </c>
      <c r="M65" s="26">
        <f t="shared" si="52"/>
        <v>1776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2006-01-23T03:06:57Z</dcterms:modified>
  <cp:category/>
  <cp:version/>
  <cp:contentType/>
  <cp:contentStatus/>
</cp:coreProperties>
</file>