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8805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<sst xmlns="http://schemas.openxmlformats.org/spreadsheetml/2006/main" count="122" uniqueCount="89">
  <si>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</si>
  <si>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</si>
  <si>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</si>
  <si>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</si>
  <si>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</si>
  <si>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</si>
  <si>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</si>
  <si>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</si>
  <si>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</si>
  <si>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</si>
  <si>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</si>
  <si>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</si>
  <si>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</si>
  <si>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</si>
  <si>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</si>
  <si>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</si>
  <si>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</si>
  <si>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</si>
  <si>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</si>
  <si>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</si>
  <si>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</si>
  <si>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</si>
  <si>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</si>
  <si>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</si>
  <si>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</si>
  <si>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</si>
  <si>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</si>
  <si>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</si>
  <si>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</si>
  <si>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</si>
  <si>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</si>
  <si>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</si>
  <si>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</si>
  <si>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</si>
  <si>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</si>
  <si>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</si>
  <si>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</si>
  <si>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</si>
  <si>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</si>
  <si>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</si>
  <si>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</si>
  <si>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</si>
  <si>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</si>
  <si>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</si>
  <si>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</si>
  <si>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</si>
  <si>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</si>
  <si>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</si>
  <si>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</si>
  <si>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</si>
  <si>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</si>
  <si>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</si>
  <si>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</si>
  <si>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</si>
  <si>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</si>
  <si>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</si>
  <si>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</si>
  <si>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</si>
  <si>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</si>
  <si>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</si>
  <si>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</si>
  <si>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</si>
  <si>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</si>
  <si>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</si>
  <si>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</si>
  <si>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</si>
  <si>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</si>
  <si>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</si>
  <si>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</si>
  <si>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</si>
  <si>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</si>
  <si>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</si>
  <si>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</si>
  <si>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</si>
  <si>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</si>
  <si>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</si>
  <si>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</si>
  <si>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</si>
  <si>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</si>
  <si>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</si>
  <si>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</si>
  <si>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</si>
  <si>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</si>
  <si>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 xml:space="preserve">                            彰化 縣 永 靖 國 小 在 籍 學 生 數97年08月-1       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</si>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</sst>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showZeros="0" tabSelected="1" workbookViewId="0" topLeftCell="A1">
      <selection activeCell="E8" sqref="E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6" width="4.50390625" style="0" customWidth="1"/>
    <col min="17" max="17" width="5.00390625" style="0" customWidth="1"/>
    <col min="18" max="18" width="4.625" style="0" customWidth="1"/>
    <col min="19" max="19" width="4.50390625" style="0" bestFit="1" customWidth="1"/>
    <col min="20" max="20" width="4.875" style="0" customWidth="1"/>
    <col min="21" max="21" width="5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16</v>
      </c>
      <c r="C4" s="10">
        <v>13</v>
      </c>
      <c r="D4" s="10">
        <f aca="true" t="shared" si="0" ref="D4:D11">SUM(B4:C4)</f>
        <v>29</v>
      </c>
      <c r="E4" s="11">
        <v>1</v>
      </c>
      <c r="F4" s="11"/>
      <c r="G4" s="11">
        <f aca="true" t="shared" si="1" ref="G4:G12">SUM(E4:F4)</f>
        <v>1</v>
      </c>
      <c r="H4" s="11">
        <v>0</v>
      </c>
      <c r="I4" s="11">
        <v>1</v>
      </c>
      <c r="J4" s="11">
        <f aca="true" t="shared" si="2" ref="J4:J12">SUM(H4:I4)</f>
        <v>1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13</v>
      </c>
      <c r="D5" s="10">
        <f t="shared" si="0"/>
        <v>29</v>
      </c>
      <c r="E5" s="11">
        <v>0</v>
      </c>
      <c r="F5" s="11">
        <v>1</v>
      </c>
      <c r="G5" s="11">
        <f t="shared" si="1"/>
        <v>1</v>
      </c>
      <c r="H5" s="11">
        <v>1</v>
      </c>
      <c r="I5" s="11">
        <v>0</v>
      </c>
      <c r="J5" s="11">
        <f t="shared" si="2"/>
        <v>1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1</v>
      </c>
      <c r="G7" s="11">
        <f t="shared" si="1"/>
        <v>1</v>
      </c>
      <c r="H7" s="11"/>
      <c r="I7" s="11"/>
      <c r="J7" s="11">
        <f t="shared" si="2"/>
        <v>0</v>
      </c>
      <c r="K7" s="12">
        <f t="shared" si="3"/>
        <v>16</v>
      </c>
      <c r="L7" s="12">
        <f t="shared" si="4"/>
        <v>14</v>
      </c>
      <c r="M7" s="12">
        <f t="shared" si="5"/>
        <v>30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16</v>
      </c>
      <c r="C8" s="10">
        <v>13</v>
      </c>
      <c r="D8" s="10">
        <f t="shared" si="0"/>
        <v>29</v>
      </c>
      <c r="E8" s="11">
        <v>1</v>
      </c>
      <c r="F8" s="11">
        <v>0</v>
      </c>
      <c r="G8" s="11">
        <f t="shared" si="1"/>
        <v>1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15</v>
      </c>
      <c r="C9" s="10">
        <v>14</v>
      </c>
      <c r="D9" s="10">
        <f t="shared" si="0"/>
        <v>29</v>
      </c>
      <c r="E9" s="11"/>
      <c r="F9" s="11">
        <v>1</v>
      </c>
      <c r="G9" s="11">
        <f t="shared" si="1"/>
        <v>1</v>
      </c>
      <c r="H9" s="11">
        <v>1</v>
      </c>
      <c r="I9" s="11">
        <v>0</v>
      </c>
      <c r="J9" s="11">
        <f t="shared" si="2"/>
        <v>1</v>
      </c>
      <c r="K9" s="12">
        <f t="shared" si="3"/>
        <v>14</v>
      </c>
      <c r="L9" s="12">
        <f t="shared" si="4"/>
        <v>15</v>
      </c>
      <c r="M9" s="12">
        <f t="shared" si="5"/>
        <v>29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15</v>
      </c>
      <c r="C10" s="10">
        <v>14</v>
      </c>
      <c r="D10" s="10">
        <f t="shared" si="0"/>
        <v>29</v>
      </c>
      <c r="E10" s="11">
        <v>1</v>
      </c>
      <c r="F10" s="11"/>
      <c r="G10" s="11">
        <f t="shared" si="1"/>
        <v>1</v>
      </c>
      <c r="H10" s="11">
        <v>0</v>
      </c>
      <c r="I10" s="11">
        <v>1</v>
      </c>
      <c r="J10" s="11">
        <f t="shared" si="2"/>
        <v>1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15</v>
      </c>
      <c r="C11" s="10">
        <v>14</v>
      </c>
      <c r="D11" s="10">
        <f t="shared" si="0"/>
        <v>29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15</v>
      </c>
      <c r="L11" s="12">
        <f t="shared" si="4"/>
        <v>14</v>
      </c>
      <c r="M11" s="12">
        <f t="shared" si="5"/>
        <v>29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14</v>
      </c>
      <c r="C12" s="10">
        <v>13</v>
      </c>
      <c r="D12" s="10">
        <f aca="true" t="shared" si="6" ref="D12:D21">SUM(B12:C12)</f>
        <v>27</v>
      </c>
      <c r="E12" s="11">
        <v>2</v>
      </c>
      <c r="F12" s="11">
        <v>0</v>
      </c>
      <c r="G12" s="11">
        <f t="shared" si="1"/>
        <v>2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139</v>
      </c>
      <c r="C13" s="21">
        <f t="shared" si="7"/>
        <v>120</v>
      </c>
      <c r="D13" s="21">
        <f t="shared" si="7"/>
        <v>259</v>
      </c>
      <c r="E13" s="21">
        <f t="shared" si="7"/>
        <v>5</v>
      </c>
      <c r="F13" s="21">
        <f t="shared" si="7"/>
        <v>3</v>
      </c>
      <c r="G13" s="21">
        <f t="shared" si="7"/>
        <v>8</v>
      </c>
      <c r="H13" s="21">
        <f aca="true" t="shared" si="8" ref="H13:M13">SUM(H4:H12)</f>
        <v>2</v>
      </c>
      <c r="I13" s="21">
        <f t="shared" si="8"/>
        <v>2</v>
      </c>
      <c r="J13" s="21">
        <f t="shared" si="8"/>
        <v>4</v>
      </c>
      <c r="K13" s="21">
        <f t="shared" si="8"/>
        <v>142</v>
      </c>
      <c r="L13" s="21">
        <f t="shared" si="8"/>
        <v>121</v>
      </c>
      <c r="M13" s="21">
        <f t="shared" si="8"/>
        <v>263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13</v>
      </c>
      <c r="D14" s="10">
        <f t="shared" si="6"/>
        <v>30</v>
      </c>
      <c r="E14" s="11">
        <v>0</v>
      </c>
      <c r="F14" s="11">
        <v>1</v>
      </c>
      <c r="G14" s="11">
        <f>SUM(E14:F14)</f>
        <v>1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1</v>
      </c>
      <c r="F15" s="11">
        <v>0</v>
      </c>
      <c r="G15" s="11">
        <f aca="true" t="shared" si="12" ref="G15:G22">SUM(E15:F15)</f>
        <v>1</v>
      </c>
      <c r="H15" s="11">
        <v>0</v>
      </c>
      <c r="I15" s="11">
        <v>0</v>
      </c>
      <c r="J15" s="11">
        <f t="shared" si="10"/>
        <v>0</v>
      </c>
      <c r="K15" s="12">
        <f>B15+E15-H15</f>
        <v>17</v>
      </c>
      <c r="L15" s="12">
        <f t="shared" si="11"/>
        <v>14</v>
      </c>
      <c r="M15" s="12">
        <f aca="true" t="shared" si="13" ref="M15:M20">SUM(K15:L15)</f>
        <v>31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15</v>
      </c>
      <c r="C18" s="10">
        <v>16</v>
      </c>
      <c r="D18" s="10">
        <f t="shared" si="6"/>
        <v>31</v>
      </c>
      <c r="E18" s="11">
        <v>1</v>
      </c>
      <c r="F18" s="11">
        <v>0</v>
      </c>
      <c r="G18" s="11">
        <f t="shared" si="12"/>
        <v>1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13</v>
      </c>
      <c r="D19" s="10">
        <f t="shared" si="6"/>
        <v>31</v>
      </c>
      <c r="E19" s="11">
        <v>0</v>
      </c>
      <c r="F19" s="11">
        <v>1</v>
      </c>
      <c r="G19" s="11">
        <f t="shared" si="12"/>
        <v>1</v>
      </c>
      <c r="H19" s="11">
        <v>0</v>
      </c>
      <c r="I19" s="11">
        <v>1</v>
      </c>
      <c r="J19" s="11">
        <f t="shared" si="10"/>
        <v>1</v>
      </c>
      <c r="K19" s="12">
        <f t="shared" si="14"/>
        <v>18</v>
      </c>
      <c r="L19" s="12">
        <f t="shared" si="11"/>
        <v>13</v>
      </c>
      <c r="M19" s="12">
        <f t="shared" si="13"/>
        <v>31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17</v>
      </c>
      <c r="C20" s="10">
        <v>13</v>
      </c>
      <c r="D20" s="10">
        <f t="shared" si="6"/>
        <v>30</v>
      </c>
      <c r="E20" s="11">
        <v>1</v>
      </c>
      <c r="F20" s="11">
        <v>1</v>
      </c>
      <c r="G20" s="11">
        <f t="shared" si="12"/>
        <v>2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151</v>
      </c>
      <c r="C23" s="21">
        <f t="shared" si="15"/>
        <v>130</v>
      </c>
      <c r="D23" s="21">
        <f t="shared" si="15"/>
        <v>281</v>
      </c>
      <c r="E23" s="21">
        <f t="shared" si="15"/>
        <v>3</v>
      </c>
      <c r="F23" s="21">
        <f t="shared" si="15"/>
        <v>3</v>
      </c>
      <c r="G23" s="21">
        <f t="shared" si="15"/>
        <v>6</v>
      </c>
      <c r="H23" s="21">
        <f t="shared" si="15"/>
        <v>0</v>
      </c>
      <c r="I23" s="21">
        <f t="shared" si="15"/>
        <v>1</v>
      </c>
      <c r="J23" s="21">
        <f t="shared" si="15"/>
        <v>1</v>
      </c>
      <c r="K23" s="21">
        <f t="shared" si="15"/>
        <v>154</v>
      </c>
      <c r="L23" s="21">
        <f t="shared" si="15"/>
        <v>132</v>
      </c>
      <c r="M23" s="21">
        <f t="shared" si="15"/>
        <v>286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16</v>
      </c>
      <c r="D24" s="10">
        <f aca="true" t="shared" si="17" ref="D24:D31">SUM(B24:C24)</f>
        <v>36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20</v>
      </c>
      <c r="L24" s="12">
        <f aca="true" t="shared" si="21" ref="L24:L32">C24+F24-I24</f>
        <v>16</v>
      </c>
      <c r="M24" s="12">
        <f aca="true" t="shared" si="22" ref="M24:M32">SUM(K24:L24)</f>
        <v>36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19</v>
      </c>
      <c r="C25" s="10">
        <v>16</v>
      </c>
      <c r="D25" s="10">
        <f t="shared" si="17"/>
        <v>35</v>
      </c>
      <c r="E25" s="11">
        <v>1</v>
      </c>
      <c r="F25" s="11">
        <v>0</v>
      </c>
      <c r="G25" s="11">
        <f t="shared" si="18"/>
        <v>1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18</v>
      </c>
      <c r="C26" s="10">
        <v>17</v>
      </c>
      <c r="D26" s="10">
        <f t="shared" si="17"/>
        <v>35</v>
      </c>
      <c r="E26" s="11">
        <v>1</v>
      </c>
      <c r="F26" s="11">
        <v>0</v>
      </c>
      <c r="G26" s="11">
        <f t="shared" si="18"/>
        <v>1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86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87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169</v>
      </c>
      <c r="C33" s="21">
        <f>SUM(C24:C32)</f>
        <v>145</v>
      </c>
      <c r="D33" s="21">
        <f>SUM(D24:D32)</f>
        <v>314</v>
      </c>
      <c r="E33" s="21">
        <f aca="true" t="shared" si="23" ref="E33:J33">SUM(E24:E31)</f>
        <v>2</v>
      </c>
      <c r="F33" s="21">
        <f t="shared" si="23"/>
        <v>0</v>
      </c>
      <c r="G33" s="21">
        <f t="shared" si="23"/>
        <v>2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171</v>
      </c>
      <c r="L33" s="21">
        <f>SUM(L24:L32)</f>
        <v>145</v>
      </c>
      <c r="M33" s="21">
        <f>SUM(M24:M32)</f>
        <v>316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20</v>
      </c>
      <c r="C34" s="10">
        <v>15</v>
      </c>
      <c r="D34" s="10">
        <f aca="true" t="shared" si="24" ref="D34:D41">SUM(B34:C34)</f>
        <v>35</v>
      </c>
      <c r="E34" s="11">
        <v>1</v>
      </c>
      <c r="F34" s="11">
        <v>0</v>
      </c>
      <c r="G34" s="11">
        <f aca="true" t="shared" si="25" ref="G34:G41">SUM(E34:F34)</f>
        <v>1</v>
      </c>
      <c r="H34" s="11">
        <v>1</v>
      </c>
      <c r="I34" s="11">
        <v>0</v>
      </c>
      <c r="J34" s="11">
        <f>SUM(H34:I34)</f>
        <v>1</v>
      </c>
      <c r="K34" s="12">
        <f aca="true" t="shared" si="26" ref="K34:K41">B34+E34-H34</f>
        <v>20</v>
      </c>
      <c r="L34" s="12">
        <f aca="true" t="shared" si="27" ref="L34:L41">C34+F34-I34</f>
        <v>15</v>
      </c>
      <c r="M34" s="12">
        <f aca="true" t="shared" si="28" ref="M34:M41">SUM(K34:L34)</f>
        <v>35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16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1</v>
      </c>
      <c r="J35" s="11">
        <f>SUM(H35:I35)</f>
        <v>1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1</v>
      </c>
      <c r="F37" s="11">
        <v>0</v>
      </c>
      <c r="G37" s="11">
        <f t="shared" si="25"/>
        <v>1</v>
      </c>
      <c r="H37" s="11">
        <v>1</v>
      </c>
      <c r="I37" s="11">
        <v>0</v>
      </c>
      <c r="J37" s="11">
        <f t="shared" si="29"/>
        <v>1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14</v>
      </c>
      <c r="D38" s="10">
        <f t="shared" si="24"/>
        <v>33</v>
      </c>
      <c r="E38" s="11">
        <v>0</v>
      </c>
      <c r="F38" s="31">
        <v>1</v>
      </c>
      <c r="G38" s="11">
        <f t="shared" si="25"/>
        <v>1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15</v>
      </c>
      <c r="D39" s="10">
        <f t="shared" si="24"/>
        <v>35</v>
      </c>
      <c r="E39" s="11">
        <v>0</v>
      </c>
      <c r="F39" s="11">
        <v>1</v>
      </c>
      <c r="G39" s="11">
        <f>SUM(E39:F39)</f>
        <v>1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1</v>
      </c>
      <c r="G41" s="11">
        <f t="shared" si="25"/>
        <v>1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17</v>
      </c>
      <c r="M41" s="12">
        <f t="shared" si="28"/>
        <v>36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2</v>
      </c>
      <c r="F42" s="21">
        <f t="shared" si="32"/>
        <v>3</v>
      </c>
      <c r="G42" s="21">
        <f t="shared" si="32"/>
        <v>5</v>
      </c>
      <c r="H42" s="21">
        <f t="shared" si="32"/>
        <v>2</v>
      </c>
      <c r="I42" s="21">
        <f t="shared" si="32"/>
        <v>1</v>
      </c>
      <c r="J42" s="21">
        <f t="shared" si="32"/>
        <v>3</v>
      </c>
      <c r="K42" s="21">
        <f t="shared" si="32"/>
        <v>155</v>
      </c>
      <c r="L42" s="21">
        <f t="shared" si="32"/>
        <v>126</v>
      </c>
      <c r="M42" s="21">
        <f t="shared" si="32"/>
        <v>281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18</v>
      </c>
      <c r="C43" s="10">
        <v>15</v>
      </c>
      <c r="D43" s="10">
        <f aca="true" t="shared" si="33" ref="D43:D51">SUM(B43:C43)</f>
        <v>33</v>
      </c>
      <c r="E43" s="11">
        <v>1</v>
      </c>
      <c r="F43" s="11">
        <v>0</v>
      </c>
      <c r="G43" s="11">
        <f aca="true" t="shared" si="34" ref="G43:G51">SUM(E43:F43)</f>
        <v>1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19</v>
      </c>
      <c r="C44" s="10">
        <v>14</v>
      </c>
      <c r="D44" s="10">
        <f t="shared" si="33"/>
        <v>33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19</v>
      </c>
      <c r="L44" s="12">
        <f>C44+F44-I44</f>
        <v>14</v>
      </c>
      <c r="M44" s="12">
        <f t="shared" si="36"/>
        <v>33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1</v>
      </c>
      <c r="F45" s="11">
        <v>0</v>
      </c>
      <c r="G45" s="11">
        <f t="shared" si="34"/>
        <v>1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20</v>
      </c>
      <c r="L45" s="12">
        <f aca="true" t="shared" si="38" ref="L45:L51">C45+F45-I45</f>
        <v>14</v>
      </c>
      <c r="M45" s="12">
        <f t="shared" si="36"/>
        <v>34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18</v>
      </c>
      <c r="C47" s="30">
        <v>15</v>
      </c>
      <c r="D47" s="10">
        <f t="shared" si="33"/>
        <v>33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18</v>
      </c>
      <c r="L47" s="12">
        <f t="shared" si="38"/>
        <v>15</v>
      </c>
      <c r="M47" s="12">
        <f t="shared" si="36"/>
        <v>33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88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166</v>
      </c>
      <c r="C52" s="21">
        <f t="shared" si="39"/>
        <v>130</v>
      </c>
      <c r="D52" s="21">
        <f t="shared" si="39"/>
        <v>296</v>
      </c>
      <c r="E52" s="21">
        <f t="shared" si="39"/>
        <v>2</v>
      </c>
      <c r="F52" s="21">
        <f t="shared" si="39"/>
        <v>0</v>
      </c>
      <c r="G52" s="21">
        <f t="shared" si="39"/>
        <v>2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168</v>
      </c>
      <c r="L52" s="21">
        <f t="shared" si="39"/>
        <v>130</v>
      </c>
      <c r="M52" s="21">
        <f t="shared" si="39"/>
        <v>298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19</v>
      </c>
      <c r="L53" s="12">
        <f aca="true" t="shared" si="43" ref="L53:L59">C53+F53-I53</f>
        <v>17</v>
      </c>
      <c r="M53" s="12">
        <f aca="true" t="shared" si="44" ref="M53:M61">SUM(K53:L53)</f>
        <v>36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15</v>
      </c>
      <c r="D54" s="10">
        <f t="shared" si="40"/>
        <v>33</v>
      </c>
      <c r="E54" s="11">
        <v>1</v>
      </c>
      <c r="F54" s="11"/>
      <c r="G54" s="11">
        <f>SUM(E54:F54)</f>
        <v>1</v>
      </c>
      <c r="H54" s="11">
        <v>1</v>
      </c>
      <c r="I54" s="11">
        <v>0</v>
      </c>
      <c r="J54" s="11">
        <f t="shared" si="41"/>
        <v>1</v>
      </c>
      <c r="K54" s="12">
        <f t="shared" si="42"/>
        <v>18</v>
      </c>
      <c r="L54" s="12">
        <f t="shared" si="43"/>
        <v>15</v>
      </c>
      <c r="M54" s="12">
        <f t="shared" si="44"/>
        <v>33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17</v>
      </c>
      <c r="C55" s="10">
        <v>17</v>
      </c>
      <c r="D55" s="10">
        <f t="shared" si="40"/>
        <v>34</v>
      </c>
      <c r="E55" s="11">
        <v>0</v>
      </c>
      <c r="F55" s="11">
        <v>0</v>
      </c>
      <c r="G55" s="11">
        <f>SUM(E55:F55)</f>
        <v>0</v>
      </c>
      <c r="H55" s="11">
        <v>1</v>
      </c>
      <c r="I55" s="11">
        <v>0</v>
      </c>
      <c r="J55" s="11">
        <f t="shared" si="41"/>
        <v>1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15</v>
      </c>
      <c r="D59" s="10">
        <f t="shared" si="40"/>
        <v>33</v>
      </c>
      <c r="E59" s="11">
        <v>0</v>
      </c>
      <c r="F59" s="11">
        <v>1</v>
      </c>
      <c r="G59" s="11">
        <f t="shared" si="46"/>
        <v>1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84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85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-1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164</v>
      </c>
      <c r="C62" s="21">
        <f>SUM(C53:C61)</f>
        <v>143</v>
      </c>
      <c r="D62" s="21">
        <f>SUM(D53:D61)</f>
        <v>307</v>
      </c>
      <c r="E62" s="21">
        <f aca="true" t="shared" si="47" ref="E62:J62">SUM(E53:E60)</f>
        <v>1</v>
      </c>
      <c r="F62" s="21">
        <f t="shared" si="47"/>
        <v>1</v>
      </c>
      <c r="G62" s="11">
        <f t="shared" si="46"/>
        <v>2</v>
      </c>
      <c r="H62" s="21">
        <f t="shared" si="47"/>
        <v>2</v>
      </c>
      <c r="I62" s="21">
        <f t="shared" si="47"/>
        <v>0</v>
      </c>
      <c r="J62" s="21">
        <f t="shared" si="47"/>
        <v>2</v>
      </c>
      <c r="K62" s="21">
        <f>SUM(K53:K61)</f>
        <v>163</v>
      </c>
      <c r="L62" s="21">
        <f>SUM(L53:L61)</f>
        <v>144</v>
      </c>
      <c r="M62" s="21">
        <f>SUM(M53:M61)</f>
        <v>307</v>
      </c>
      <c r="N62" s="21"/>
      <c r="O62" s="21"/>
      <c r="P62" s="21"/>
      <c r="Q62" s="21">
        <f>SUM(Q59:Q61)</f>
        <v>-2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944</v>
      </c>
      <c r="C63" s="10">
        <f t="shared" si="48"/>
        <v>792</v>
      </c>
      <c r="D63" s="10">
        <f t="shared" si="48"/>
        <v>1736</v>
      </c>
      <c r="E63" s="11">
        <f t="shared" si="48"/>
        <v>15</v>
      </c>
      <c r="F63" s="11">
        <f t="shared" si="48"/>
        <v>10</v>
      </c>
      <c r="G63" s="11">
        <f t="shared" si="46"/>
        <v>25</v>
      </c>
      <c r="H63" s="11">
        <f t="shared" si="48"/>
        <v>6</v>
      </c>
      <c r="I63" s="11">
        <f t="shared" si="48"/>
        <v>4</v>
      </c>
      <c r="J63" s="11">
        <f t="shared" si="48"/>
        <v>10</v>
      </c>
      <c r="K63" s="12">
        <f t="shared" si="48"/>
        <v>953</v>
      </c>
      <c r="L63" s="12">
        <f t="shared" si="48"/>
        <v>798</v>
      </c>
      <c r="M63" s="12">
        <f t="shared" si="48"/>
        <v>1751</v>
      </c>
      <c r="N63" s="12">
        <f t="shared" si="48"/>
        <v>0</v>
      </c>
      <c r="O63" s="12"/>
      <c r="P63" s="12">
        <f>SUM(N63:O63)</f>
        <v>0</v>
      </c>
      <c r="Q63" s="12">
        <f>SUM(Q4:Q62)</f>
        <v>-20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5</v>
      </c>
      <c r="C64" s="10">
        <v>5</v>
      </c>
      <c r="D64" s="10">
        <f>SUM(B64:C64)</f>
        <v>10</v>
      </c>
      <c r="E64" s="11">
        <v>0</v>
      </c>
      <c r="F64" s="11">
        <v>0</v>
      </c>
      <c r="G64" s="11">
        <f t="shared" si="46"/>
        <v>0</v>
      </c>
      <c r="H64" s="11">
        <v>1</v>
      </c>
      <c r="I64" s="11">
        <v>1</v>
      </c>
      <c r="J64" s="11">
        <f>SUM(H64:I64)</f>
        <v>2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949</v>
      </c>
      <c r="C65" s="24">
        <f>SUM(C63:C64)</f>
        <v>797</v>
      </c>
      <c r="D65" s="24">
        <f>SUM(D63:D64)</f>
        <v>1746</v>
      </c>
      <c r="E65" s="24">
        <f>SUM(E63:E64)</f>
        <v>15</v>
      </c>
      <c r="F65" s="24">
        <f>SUM(F63:F64)</f>
        <v>10</v>
      </c>
      <c r="G65" s="11">
        <f>SUM(E65:F65)</f>
        <v>25</v>
      </c>
      <c r="H65" s="24">
        <f aca="true" t="shared" si="49" ref="H65:N65">SUM(H63:H64)</f>
        <v>7</v>
      </c>
      <c r="I65" s="24">
        <f t="shared" si="49"/>
        <v>5</v>
      </c>
      <c r="J65" s="24">
        <f t="shared" si="49"/>
        <v>12</v>
      </c>
      <c r="K65" s="24">
        <f t="shared" si="49"/>
        <v>957</v>
      </c>
      <c r="L65" s="24">
        <f t="shared" si="49"/>
        <v>802</v>
      </c>
      <c r="M65" s="24">
        <f t="shared" si="49"/>
        <v>1759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16</v>
      </c>
      <c r="C66" s="10">
        <v>10</v>
      </c>
      <c r="D66" s="10">
        <f>SUM(B66:C66)</f>
        <v>26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16</v>
      </c>
      <c r="L66" s="12">
        <f>C66+F66-I66</f>
        <v>10</v>
      </c>
      <c r="M66" s="12">
        <f>SUM(K66:L66)</f>
        <v>26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965</v>
      </c>
      <c r="C67" s="26">
        <f>SUM(C65:C66)</f>
        <v>807</v>
      </c>
      <c r="D67" s="26">
        <f>SUM(D65:D66)</f>
        <v>1772</v>
      </c>
      <c r="E67" s="26">
        <f>SUM(E65:E66)</f>
        <v>15</v>
      </c>
      <c r="F67" s="26">
        <f>SUM(F65:F66)</f>
        <v>10</v>
      </c>
      <c r="G67" s="11">
        <f t="shared" si="46"/>
        <v>25</v>
      </c>
      <c r="H67" s="26">
        <f aca="true" t="shared" si="50" ref="H67:N67">SUM(H65:H66)</f>
        <v>7</v>
      </c>
      <c r="I67" s="26">
        <f t="shared" si="50"/>
        <v>5</v>
      </c>
      <c r="J67" s="26">
        <f t="shared" si="50"/>
        <v>12</v>
      </c>
      <c r="K67" s="26">
        <f t="shared" si="50"/>
        <v>973</v>
      </c>
      <c r="L67" s="26">
        <f t="shared" si="50"/>
        <v>812</v>
      </c>
      <c r="M67" s="26">
        <f t="shared" si="50"/>
        <v>1785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71" spans="1:4" ht="15.75">
      <c r="A71" s="19" t="s">
        <v>65</v>
      </c>
      <c r="B71" s="10">
        <v>1</v>
      </c>
      <c r="C71" s="10">
        <v>2</v>
      </c>
      <c r="D71" s="10">
        <f aca="true" t="shared" si="52" ref="D71:D76">SUM(B71:C71)</f>
        <v>3</v>
      </c>
    </row>
    <row r="72" spans="1:4" ht="15.75">
      <c r="A72" s="19" t="s">
        <v>66</v>
      </c>
      <c r="B72" s="10">
        <v>2</v>
      </c>
      <c r="C72" s="10">
        <v>0</v>
      </c>
      <c r="D72" s="10">
        <f t="shared" si="52"/>
        <v>2</v>
      </c>
    </row>
    <row r="73" spans="1:14" ht="16.5">
      <c r="A73" s="19" t="s">
        <v>64</v>
      </c>
      <c r="B73" s="10">
        <v>1</v>
      </c>
      <c r="C73" s="10">
        <v>1</v>
      </c>
      <c r="D73" s="10">
        <f t="shared" si="52"/>
        <v>2</v>
      </c>
      <c r="N73" s="4"/>
    </row>
    <row r="74" spans="1:4" ht="15.75">
      <c r="A74" s="19" t="s">
        <v>67</v>
      </c>
      <c r="B74" s="10">
        <v>0</v>
      </c>
      <c r="C74" s="10">
        <v>1</v>
      </c>
      <c r="D74" s="10">
        <f t="shared" si="52"/>
        <v>1</v>
      </c>
    </row>
    <row r="75" spans="1:4" ht="15.75">
      <c r="A75" s="19" t="s">
        <v>68</v>
      </c>
      <c r="B75" s="10">
        <v>1</v>
      </c>
      <c r="C75" s="10">
        <v>1</v>
      </c>
      <c r="D75" s="10">
        <f t="shared" si="52"/>
        <v>2</v>
      </c>
    </row>
    <row r="76" spans="1:4" ht="15.75">
      <c r="A76" s="19" t="s">
        <v>69</v>
      </c>
      <c r="B76" s="10">
        <v>2</v>
      </c>
      <c r="C76" s="10">
        <v>1</v>
      </c>
      <c r="D76" s="10">
        <f t="shared" si="52"/>
        <v>3</v>
      </c>
    </row>
    <row r="77" spans="1:4" ht="15.75">
      <c r="A77" s="19" t="s">
        <v>9</v>
      </c>
      <c r="B77" s="10">
        <f>B71+B72+B73+B74+B75+B76</f>
        <v>7</v>
      </c>
      <c r="C77" s="10">
        <f>C71+C72+C73+C74+C75+C76</f>
        <v>6</v>
      </c>
      <c r="D77" s="10">
        <f>D71+D72+D73+D74+D75+D76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2008-09-01T00:20:29Z</cp:lastPrinted>
  <dcterms:created xsi:type="dcterms:W3CDTF">1998-12-07T02:16:08Z</dcterms:created>
  <dcterms:modified xsi:type="dcterms:W3CDTF">2008-09-02T00:29:52Z</dcterms:modified>
  <cp:category/>
  <cp:version/>
  <cp:contentType/>
  <cp:contentStatus/>
</cp:coreProperties>
</file>