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<sst xmlns="http://schemas.openxmlformats.org/spreadsheetml/2006/main" count="113" uniqueCount="85">
  <si>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</si>
  <si>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</si>
  <si>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</si>
  <si>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</si>
  <si>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</si>
  <si>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</si>
  <si>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</si>
  <si>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</si>
  <si>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</si>
  <si>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</si>
  <si>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</si>
  <si>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</si>
  <si>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</si>
  <si>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</si>
  <si>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</si>
  <si>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</si>
  <si>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</si>
  <si>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</si>
  <si>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</si>
  <si>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</si>
  <si>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</si>
  <si>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</si>
  <si>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</si>
  <si>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</si>
  <si>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</si>
  <si>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</si>
  <si>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</si>
  <si>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</si>
  <si>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</si>
  <si>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</si>
  <si>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</si>
  <si>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</si>
  <si>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</si>
  <si>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</si>
  <si>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</si>
  <si>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</si>
  <si>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</si>
  <si>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</si>
  <si>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</si>
  <si>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</si>
  <si>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</si>
  <si>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</si>
  <si>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</si>
  <si>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</si>
  <si>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</si>
  <si>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</si>
  <si>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</si>
  <si>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</si>
  <si>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</si>
  <si>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</si>
  <si>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</si>
  <si>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</si>
  <si>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</si>
  <si>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</si>
  <si>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</si>
  <si>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</si>
  <si>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</si>
  <si>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</si>
  <si>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</si>
  <si>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</si>
  <si>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</si>
  <si>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</si>
  <si>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</si>
  <si>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</si>
  <si>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</si>
  <si>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</si>
  <si>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</si>
  <si>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</si>
  <si>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</si>
  <si>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</si>
  <si>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</si>
  <si>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</si>
  <si>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</si>
  <si>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</si>
  <si>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</si>
  <si>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</si>
  <si>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</si>
  <si>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</si>
  <si>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</si>
  <si>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</si>
  <si>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</si>
  <si>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</si>
  <si>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</si>
  <si>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r>
      <t>99.6</t>
    </r>
    <r>
      <rPr>
        <sz val="12"/>
        <rFont val="細明體"/>
        <family val="3"/>
      </rPr>
      <t>畢</t>
    </r>
  </si>
  <si>
    <t xml:space="preserve">                            彰化 縣 永 靖 國 小 在 籍 學 生 數 民國100年4月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</si>
</sst>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pane ySplit="1305" topLeftCell="BM16" activePane="bottomLeft" state="split"/>
      <selection pane="topLeft" activeCell="A1" sqref="A1"/>
      <selection pane="bottomLeft" activeCell="K18" sqref="K18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15</v>
      </c>
      <c r="D8" s="10">
        <f t="shared" si="0"/>
        <v>28</v>
      </c>
      <c r="E8" s="11"/>
      <c r="F8" s="11"/>
      <c r="G8" s="11"/>
      <c r="H8" s="11"/>
      <c r="I8" s="11"/>
      <c r="J8" s="11"/>
      <c r="K8" s="12">
        <v>13</v>
      </c>
      <c r="L8" s="12">
        <v>15</v>
      </c>
      <c r="M8" s="12">
        <f t="shared" si="1"/>
        <v>28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13</v>
      </c>
      <c r="D11" s="10">
        <f t="shared" si="0"/>
        <v>28</v>
      </c>
      <c r="E11" s="11"/>
      <c r="F11" s="11"/>
      <c r="G11" s="11"/>
      <c r="H11" s="11"/>
      <c r="I11" s="11"/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13</v>
      </c>
      <c r="D14" s="10">
        <v>27</v>
      </c>
      <c r="E14" s="11"/>
      <c r="F14" s="11"/>
      <c r="G14" s="11"/>
      <c r="H14" s="11"/>
      <c r="I14" s="11"/>
      <c r="J14" s="11"/>
      <c r="K14" s="12">
        <v>14</v>
      </c>
      <c r="L14" s="12">
        <v>13</v>
      </c>
      <c r="M14" s="12">
        <f>SUM(K14:L14)</f>
        <v>27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13</v>
      </c>
      <c r="C17" s="10">
        <v>15</v>
      </c>
      <c r="D17" s="10">
        <f t="shared" si="3"/>
        <v>28</v>
      </c>
      <c r="E17" s="11"/>
      <c r="F17" s="11"/>
      <c r="G17" s="11"/>
      <c r="H17" s="11">
        <v>1</v>
      </c>
      <c r="I17" s="11"/>
      <c r="J17" s="11"/>
      <c r="K17" s="12">
        <v>12</v>
      </c>
      <c r="L17" s="12">
        <v>15</v>
      </c>
      <c r="M17" s="12">
        <f t="shared" si="4"/>
        <v>27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120</v>
      </c>
      <c r="C23" s="20">
        <f>SUM(C14:C22)</f>
        <v>125</v>
      </c>
      <c r="D23" s="20">
        <f>SUM(D14:D22)</f>
        <v>245</v>
      </c>
      <c r="E23" s="20"/>
      <c r="F23" s="20"/>
      <c r="G23" s="20"/>
      <c r="H23" s="20"/>
      <c r="I23" s="20"/>
      <c r="J23" s="20"/>
      <c r="K23" s="20">
        <f>SUM(K14:K22)</f>
        <v>119</v>
      </c>
      <c r="L23" s="20">
        <f>SUM(L14:L22)</f>
        <v>125</v>
      </c>
      <c r="M23" s="20">
        <f>SUM(M14:M22)</f>
        <v>244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16</v>
      </c>
      <c r="C24" s="10">
        <v>14</v>
      </c>
      <c r="D24" s="10">
        <f>SUM(B24:C24)</f>
        <v>30</v>
      </c>
      <c r="E24" s="11"/>
      <c r="F24" s="11"/>
      <c r="G24" s="11"/>
      <c r="H24" s="11"/>
      <c r="I24" s="11"/>
      <c r="J24" s="11"/>
      <c r="K24" s="12">
        <v>16</v>
      </c>
      <c r="L24" s="12">
        <v>14</v>
      </c>
      <c r="M24" s="12">
        <f>SUM(K24:L24)</f>
        <v>30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13</v>
      </c>
      <c r="D30" s="10">
        <f t="shared" si="5"/>
        <v>28</v>
      </c>
      <c r="E30" s="11"/>
      <c r="F30" s="11"/>
      <c r="G30" s="11"/>
      <c r="H30" s="11"/>
      <c r="I30" s="11"/>
      <c r="J30" s="11"/>
      <c r="K30" s="12">
        <v>15</v>
      </c>
      <c r="L30" s="12">
        <v>13</v>
      </c>
      <c r="M30" s="12">
        <f t="shared" si="6"/>
        <v>28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17</v>
      </c>
      <c r="C31" s="10">
        <v>12</v>
      </c>
      <c r="D31" s="10">
        <f t="shared" si="5"/>
        <v>29</v>
      </c>
      <c r="E31" s="11"/>
      <c r="F31" s="11"/>
      <c r="G31" s="11"/>
      <c r="H31" s="11"/>
      <c r="I31" s="11"/>
      <c r="J31" s="11"/>
      <c r="K31" s="12">
        <v>17</v>
      </c>
      <c r="L31" s="12">
        <v>12</v>
      </c>
      <c r="M31" s="12">
        <f t="shared" si="6"/>
        <v>29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13</v>
      </c>
      <c r="D32" s="10">
        <f t="shared" si="5"/>
        <v>29</v>
      </c>
      <c r="E32" s="11"/>
      <c r="F32" s="11"/>
      <c r="G32" s="11"/>
      <c r="H32" s="11"/>
      <c r="I32" s="11"/>
      <c r="J32" s="11"/>
      <c r="K32" s="12">
        <v>16</v>
      </c>
      <c r="L32" s="12">
        <v>13</v>
      </c>
      <c r="M32" s="12">
        <f t="shared" si="6"/>
        <v>29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139</v>
      </c>
      <c r="C33" s="20">
        <f>SUM(C24:C32)</f>
        <v>120</v>
      </c>
      <c r="D33" s="20">
        <f>SUM(D24:D32)</f>
        <v>259</v>
      </c>
      <c r="E33" s="20"/>
      <c r="F33" s="20"/>
      <c r="G33" s="20"/>
      <c r="H33" s="20"/>
      <c r="I33" s="20"/>
      <c r="J33" s="20"/>
      <c r="K33" s="20">
        <f>SUM(K24:K32)</f>
        <v>139</v>
      </c>
      <c r="L33" s="20">
        <f>SUM(L24:L32)</f>
        <v>120</v>
      </c>
      <c r="M33" s="34">
        <f aca="true" t="shared" si="7" ref="M33:M44">SUM(K33:L33)</f>
        <v>259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18</v>
      </c>
      <c r="C35" s="10">
        <v>13</v>
      </c>
      <c r="D35" s="10">
        <f aca="true" t="shared" si="8" ref="D35:D42">SUM(B35:C35)</f>
        <v>31</v>
      </c>
      <c r="E35" s="11"/>
      <c r="F35" s="11"/>
      <c r="G35" s="11"/>
      <c r="H35" s="11"/>
      <c r="I35" s="11"/>
      <c r="J35" s="11"/>
      <c r="K35" s="12">
        <v>18</v>
      </c>
      <c r="L35" s="12">
        <v>13</v>
      </c>
      <c r="M35" s="12">
        <f t="shared" si="7"/>
        <v>31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18</v>
      </c>
      <c r="C36" s="10">
        <v>13</v>
      </c>
      <c r="D36" s="10">
        <f t="shared" si="8"/>
        <v>31</v>
      </c>
      <c r="E36" s="11"/>
      <c r="F36" s="11"/>
      <c r="G36" s="11"/>
      <c r="H36" s="11"/>
      <c r="I36" s="11"/>
      <c r="J36" s="11"/>
      <c r="K36" s="12">
        <v>18</v>
      </c>
      <c r="L36" s="12">
        <v>13</v>
      </c>
      <c r="M36" s="12">
        <f t="shared" si="7"/>
        <v>31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18</v>
      </c>
      <c r="C40" s="10">
        <v>14</v>
      </c>
      <c r="D40" s="10">
        <f t="shared" si="8"/>
        <v>32</v>
      </c>
      <c r="E40" s="11"/>
      <c r="F40" s="11"/>
      <c r="G40" s="11"/>
      <c r="H40" s="11"/>
      <c r="I40" s="11"/>
      <c r="J40" s="11"/>
      <c r="K40" s="12">
        <v>18</v>
      </c>
      <c r="L40" s="12">
        <v>14</v>
      </c>
      <c r="M40" s="12">
        <f t="shared" si="7"/>
        <v>32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15</v>
      </c>
      <c r="C42" s="10">
        <v>15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15</v>
      </c>
      <c r="L42" s="12">
        <v>15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157</v>
      </c>
      <c r="C43" s="20">
        <f>SUM(C34:C42)</f>
        <v>129</v>
      </c>
      <c r="D43" s="20">
        <f>SUM(D34:D42)</f>
        <v>286</v>
      </c>
      <c r="E43" s="20"/>
      <c r="F43" s="20"/>
      <c r="G43" s="20"/>
      <c r="H43" s="20"/>
      <c r="I43" s="20"/>
      <c r="J43" s="20"/>
      <c r="K43" s="20">
        <f>SUM(K34:K42)</f>
        <v>157</v>
      </c>
      <c r="L43" s="20">
        <f>SUM(L34:L42)</f>
        <v>129</v>
      </c>
      <c r="M43" s="34">
        <f t="shared" si="7"/>
        <v>286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18</v>
      </c>
      <c r="C44" s="10">
        <v>16</v>
      </c>
      <c r="D44" s="10">
        <f>SUM(B44:C44)</f>
        <v>34</v>
      </c>
      <c r="E44" s="11"/>
      <c r="F44" s="11"/>
      <c r="G44" s="11"/>
      <c r="H44" s="11"/>
      <c r="I44" s="11"/>
      <c r="J44" s="11"/>
      <c r="K44" s="12">
        <v>18</v>
      </c>
      <c r="L44" s="12">
        <v>16</v>
      </c>
      <c r="M44" s="12">
        <f t="shared" si="7"/>
        <v>34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>
        <v>1</v>
      </c>
      <c r="I47" s="11"/>
      <c r="J47" s="11"/>
      <c r="K47" s="12">
        <v>18</v>
      </c>
      <c r="L47" s="12">
        <v>16</v>
      </c>
      <c r="M47" s="12">
        <f t="shared" si="11"/>
        <v>34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15</v>
      </c>
      <c r="D49" s="10">
        <f t="shared" si="10"/>
        <v>34</v>
      </c>
      <c r="E49" s="11"/>
      <c r="F49" s="11"/>
      <c r="G49" s="11"/>
      <c r="H49" s="11"/>
      <c r="I49" s="11"/>
      <c r="J49" s="11"/>
      <c r="K49" s="12">
        <v>19</v>
      </c>
      <c r="L49" s="12">
        <v>15</v>
      </c>
      <c r="M49" s="12">
        <f t="shared" si="11"/>
        <v>34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19</v>
      </c>
      <c r="C52" s="10">
        <v>16</v>
      </c>
      <c r="D52" s="10">
        <f t="shared" si="10"/>
        <v>35</v>
      </c>
      <c r="E52" s="11"/>
      <c r="F52" s="11"/>
      <c r="G52" s="11"/>
      <c r="H52" s="11"/>
      <c r="I52" s="11"/>
      <c r="J52" s="11"/>
      <c r="K52" s="12">
        <v>19</v>
      </c>
      <c r="L52" s="12">
        <v>16</v>
      </c>
      <c r="M52" s="12">
        <f t="shared" si="11"/>
        <v>35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171</v>
      </c>
      <c r="C53" s="20">
        <f>SUM(C44:C52)</f>
        <v>141</v>
      </c>
      <c r="D53" s="20">
        <f>SUM(D44:D52)</f>
        <v>312</v>
      </c>
      <c r="E53" s="20"/>
      <c r="F53" s="20"/>
      <c r="G53" s="20"/>
      <c r="H53" s="20"/>
      <c r="I53" s="20"/>
      <c r="J53" s="20"/>
      <c r="K53" s="20">
        <f>SUM(K44:K52)</f>
        <v>170</v>
      </c>
      <c r="L53" s="20">
        <f>SUM(L44:L52)</f>
        <v>141</v>
      </c>
      <c r="M53" s="20">
        <f>SUM(M44:M52)</f>
        <v>311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16</v>
      </c>
      <c r="D57" s="10">
        <f t="shared" si="12"/>
        <v>35</v>
      </c>
      <c r="E57" s="11"/>
      <c r="F57" s="11"/>
      <c r="G57" s="11"/>
      <c r="H57" s="11"/>
      <c r="I57" s="11"/>
      <c r="J57" s="11"/>
      <c r="K57" s="12">
        <v>19</v>
      </c>
      <c r="L57" s="12">
        <v>16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15</v>
      </c>
      <c r="D59" s="10">
        <f t="shared" si="12"/>
        <v>34</v>
      </c>
      <c r="E59" s="11"/>
      <c r="F59" s="11"/>
      <c r="G59" s="11"/>
      <c r="H59" s="11"/>
      <c r="I59" s="11"/>
      <c r="J59" s="11"/>
      <c r="K59" s="12">
        <v>19</v>
      </c>
      <c r="L59" s="12">
        <v>15</v>
      </c>
      <c r="M59" s="12">
        <f t="shared" si="13"/>
        <v>34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125</v>
      </c>
      <c r="D63" s="20">
        <f>SUM(D54:D62)</f>
        <v>281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125</v>
      </c>
      <c r="M63" s="20">
        <f>SUM(K63:L63)</f>
        <v>281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856</v>
      </c>
      <c r="C64" s="10">
        <f>C13+C23+C33+C43+C53+C63</f>
        <v>751</v>
      </c>
      <c r="D64" s="10">
        <f>D13+D23+D33+D43+D53+D63</f>
        <v>1607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854</v>
      </c>
      <c r="L64" s="12">
        <f t="shared" si="14"/>
        <v>751</v>
      </c>
      <c r="M64" s="12">
        <f t="shared" si="14"/>
        <v>1605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862</v>
      </c>
      <c r="C66" s="23">
        <f>SUM(C64:C65)</f>
        <v>754</v>
      </c>
      <c r="D66" s="23">
        <f>SUM(D64:D65)</f>
        <v>1616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860</v>
      </c>
      <c r="L66" s="23">
        <f t="shared" si="15"/>
        <v>754</v>
      </c>
      <c r="M66" s="23">
        <f>SUM(K66:L66)</f>
        <v>1614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871</v>
      </c>
      <c r="C68" s="25">
        <f>SUM(C66:C67)</f>
        <v>773</v>
      </c>
      <c r="D68" s="25">
        <f>SUM(D66:D67)</f>
        <v>1644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869</v>
      </c>
      <c r="L68" s="25">
        <f t="shared" si="16"/>
        <v>773</v>
      </c>
      <c r="M68" s="25">
        <f t="shared" si="16"/>
        <v>1642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6.5">
      <c r="A70" s="18" t="s">
        <v>63</v>
      </c>
      <c r="B70" s="10">
        <v>1</v>
      </c>
      <c r="C70" s="10">
        <v>0</v>
      </c>
      <c r="D70" s="10">
        <f>SUM(B70:C70)</f>
        <v>1</v>
      </c>
      <c r="J70" t="s">
        <v>83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2011-04-06T01:46:00Z</cp:lastPrinted>
  <dcterms:created xsi:type="dcterms:W3CDTF">1998-12-07T02:16:08Z</dcterms:created>
  <dcterms:modified xsi:type="dcterms:W3CDTF">2011-04-27T02:49:21Z</dcterms:modified>
  <cp:category/>
  <cp:version/>
  <cp:contentType/>
  <cp:contentStatus/>
</cp:coreProperties>
</file>