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<sst xmlns="http://schemas.openxmlformats.org/spreadsheetml/2006/main" count="104" uniqueCount="84">
  <si>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</si>
  <si>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</si>
  <si>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</si>
  <si>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</si>
  <si>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</si>
  <si>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</si>
  <si>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</si>
  <si>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</si>
  <si>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</si>
  <si>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</si>
  <si>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</si>
  <si>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</si>
  <si>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</si>
  <si>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</si>
  <si>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</si>
  <si>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</si>
  <si>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</si>
  <si>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</si>
  <si>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</si>
  <si>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</si>
  <si>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</si>
  <si>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</si>
  <si>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</si>
  <si>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</si>
  <si>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</si>
  <si>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</si>
  <si>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</si>
  <si>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</si>
  <si>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</si>
  <si>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</si>
  <si>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</si>
  <si>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</si>
  <si>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</si>
  <si>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</si>
  <si>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</si>
  <si>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</si>
  <si>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</si>
  <si>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</si>
  <si>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</si>
  <si>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</si>
  <si>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</si>
  <si>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</si>
  <si>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</si>
  <si>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</si>
  <si>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</si>
  <si>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</si>
  <si>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</si>
  <si>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</si>
  <si>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</si>
  <si>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</si>
  <si>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</si>
  <si>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</si>
  <si>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</si>
  <si>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</si>
  <si>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</si>
  <si>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</si>
  <si>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</si>
  <si>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</si>
  <si>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</si>
  <si>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</si>
  <si>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</si>
  <si>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</si>
  <si>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</si>
  <si>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</si>
  <si>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</si>
  <si>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</si>
  <si>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</si>
  <si>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</si>
  <si>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</si>
  <si>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</si>
  <si>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</si>
  <si>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</si>
  <si>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</si>
  <si>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</si>
  <si>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減免人數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</si>
  <si>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</si>
  <si>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</si>
  <si>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</si>
  <si>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佳螢(新生赴大陸)</t>
  </si>
  <si>
    <t>雅蓁(1下赴大陸)</t>
  </si>
  <si>
    <t>瑋慶(四上赴美國)</t>
  </si>
  <si>
    <t>建傑(3上赴加拿大)</t>
  </si>
  <si>
    <t>寓棋(新生赴大陸)</t>
  </si>
  <si>
    <t xml:space="preserve">                            彰化 縣 永 靖 國 小 在 籍 學 生 數 民國101年04月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</si>
</sst>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selection activeCell="U12" sqref="U12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74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14</v>
      </c>
      <c r="D4" s="9">
        <f aca="true" t="shared" si="0" ref="D4:D11">SUM(B4:C4)</f>
        <v>25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14</v>
      </c>
      <c r="M4" s="11">
        <f>SUM(K4:L4)</f>
        <v>25</v>
      </c>
      <c r="N4" s="11" t="s">
        <v>78</v>
      </c>
      <c r="O4" s="11"/>
      <c r="P4" s="28"/>
      <c r="Q4" s="11">
        <v>-2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>C5+F5-I5</f>
        <v>14</v>
      </c>
      <c r="M5" s="11">
        <f aca="true" t="shared" si="2" ref="M5:M11">SUM(K5:L5)</f>
        <v>28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14</v>
      </c>
      <c r="D6" s="9">
        <f t="shared" si="0"/>
        <v>28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14</v>
      </c>
      <c r="M6" s="11">
        <f t="shared" si="2"/>
        <v>28</v>
      </c>
      <c r="N6" s="11"/>
      <c r="O6" s="11"/>
      <c r="P6" s="11"/>
      <c r="Q6" s="11">
        <v>-1</v>
      </c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11</v>
      </c>
      <c r="D7" s="9">
        <v>25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82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103</v>
      </c>
      <c r="D12" s="19">
        <f>SUM(D4:D11)</f>
        <v>213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103</v>
      </c>
      <c r="M12" s="19">
        <f>SUM(M4:M11)</f>
        <v>213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14</v>
      </c>
      <c r="C13" s="9">
        <v>13</v>
      </c>
      <c r="D13" s="9">
        <f>SUM(B13:C13)</f>
        <v>27</v>
      </c>
      <c r="E13" s="10"/>
      <c r="F13" s="10">
        <v>1</v>
      </c>
      <c r="G13" s="10"/>
      <c r="H13" s="10"/>
      <c r="I13" s="10"/>
      <c r="J13" s="10"/>
      <c r="K13" s="11">
        <f>B13+E13-H13</f>
        <v>14</v>
      </c>
      <c r="L13" s="11">
        <f>C13+F13-I13</f>
        <v>14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13</v>
      </c>
      <c r="C14" s="9">
        <v>14</v>
      </c>
      <c r="D14" s="9">
        <f>SUM(B14:C14)</f>
        <v>27</v>
      </c>
      <c r="E14" s="10"/>
      <c r="F14" s="10"/>
      <c r="G14" s="10"/>
      <c r="H14" s="10"/>
      <c r="I14" s="10"/>
      <c r="J14" s="10"/>
      <c r="K14" s="11">
        <f aca="true" t="shared" si="4" ref="K14:K20">B14+E14-H14</f>
        <v>13</v>
      </c>
      <c r="L14" s="11">
        <f aca="true" t="shared" si="5" ref="L14:L20">C14+F14-I14</f>
        <v>14</v>
      </c>
      <c r="M14" s="11">
        <f aca="true" t="shared" si="6" ref="M14:M20">SUM(K14:L14)</f>
        <v>27</v>
      </c>
      <c r="N14" s="11"/>
      <c r="O14" s="11"/>
      <c r="P14" s="11"/>
      <c r="Q14" s="11">
        <v>-1</v>
      </c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110</v>
      </c>
      <c r="D21" s="19">
        <f>SUM(D13:D20)</f>
        <v>221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111</v>
      </c>
      <c r="M21" s="19">
        <f>SUM(M13:M20)</f>
        <v>222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17</v>
      </c>
      <c r="C32" s="9">
        <v>14</v>
      </c>
      <c r="D32" s="9">
        <f>SUM(B32:C32)</f>
        <v>31</v>
      </c>
      <c r="E32" s="10"/>
      <c r="F32" s="10"/>
      <c r="G32" s="10"/>
      <c r="H32" s="10"/>
      <c r="I32" s="10"/>
      <c r="J32" s="10"/>
      <c r="K32" s="11">
        <f>B32+E32-H32</f>
        <v>17</v>
      </c>
      <c r="L32" s="11">
        <f>C32+F32-I32</f>
        <v>14</v>
      </c>
      <c r="M32" s="11">
        <f t="shared" si="12"/>
        <v>31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16</v>
      </c>
      <c r="C33" s="9">
        <v>13</v>
      </c>
      <c r="D33" s="9">
        <f aca="true" t="shared" si="13" ref="D33:D40">SUM(B33:C33)</f>
        <v>29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16</v>
      </c>
      <c r="L33" s="11">
        <f aca="true" t="shared" si="15" ref="L33:L40">C33+F33-I33</f>
        <v>13</v>
      </c>
      <c r="M33" s="11">
        <f t="shared" si="12"/>
        <v>29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14</v>
      </c>
      <c r="C34" s="9">
        <v>15</v>
      </c>
      <c r="D34" s="9">
        <f t="shared" si="13"/>
        <v>29</v>
      </c>
      <c r="E34" s="10"/>
      <c r="F34" s="10"/>
      <c r="G34" s="10"/>
      <c r="H34" s="10"/>
      <c r="I34" s="10"/>
      <c r="J34" s="10"/>
      <c r="K34" s="11">
        <f t="shared" si="14"/>
        <v>14</v>
      </c>
      <c r="L34" s="11">
        <f t="shared" si="15"/>
        <v>15</v>
      </c>
      <c r="M34" s="11">
        <f t="shared" si="12"/>
        <v>29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79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16</v>
      </c>
      <c r="C40" s="9">
        <v>13</v>
      </c>
      <c r="D40" s="9">
        <f t="shared" si="13"/>
        <v>29</v>
      </c>
      <c r="E40" s="10"/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140</v>
      </c>
      <c r="C41" s="29">
        <f>SUM(C32:C40)</f>
        <v>122</v>
      </c>
      <c r="D41" s="29">
        <f>SUM(D32:D40)</f>
        <v>262</v>
      </c>
      <c r="E41" s="29"/>
      <c r="F41" s="29"/>
      <c r="G41" s="29"/>
      <c r="H41" s="29"/>
      <c r="I41" s="29"/>
      <c r="J41" s="29"/>
      <c r="K41" s="29">
        <f>SUM(K32:K40)</f>
        <v>140</v>
      </c>
      <c r="L41" s="29">
        <f>SUM(L32:L40)</f>
        <v>122</v>
      </c>
      <c r="M41" s="29">
        <f t="shared" si="12"/>
        <v>262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18</v>
      </c>
      <c r="C42" s="9">
        <v>14</v>
      </c>
      <c r="D42" s="9">
        <f>SUM(B42:C42)</f>
        <v>32</v>
      </c>
      <c r="E42" s="10"/>
      <c r="F42" s="10"/>
      <c r="G42" s="10"/>
      <c r="H42" s="10"/>
      <c r="I42" s="10"/>
      <c r="J42" s="10"/>
      <c r="K42" s="11">
        <f>B42+E42-H42</f>
        <v>18</v>
      </c>
      <c r="L42" s="11">
        <f>C42+F42-I42</f>
        <v>14</v>
      </c>
      <c r="M42" s="11">
        <f t="shared" si="12"/>
        <v>32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81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158</v>
      </c>
      <c r="C51" s="29">
        <f>SUM(C42:C50)</f>
        <v>130</v>
      </c>
      <c r="D51" s="29">
        <f>SUM(D42:D50)</f>
        <v>288</v>
      </c>
      <c r="E51" s="29"/>
      <c r="F51" s="29"/>
      <c r="G51" s="29"/>
      <c r="H51" s="29"/>
      <c r="I51" s="29"/>
      <c r="J51" s="29"/>
      <c r="K51" s="29">
        <f>SUM(K42:K50)</f>
        <v>158</v>
      </c>
      <c r="L51" s="29">
        <f>SUM(L42:L50)</f>
        <v>130</v>
      </c>
      <c r="M51" s="29">
        <f>SUM(M42:M50)</f>
        <v>288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80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17</v>
      </c>
      <c r="C55" s="9">
        <v>17</v>
      </c>
      <c r="D55" s="9">
        <f t="shared" si="20"/>
        <v>34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17</v>
      </c>
      <c r="M55" s="11">
        <f t="shared" si="23"/>
        <v>34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18</v>
      </c>
      <c r="C57" s="9">
        <v>15</v>
      </c>
      <c r="D57" s="9">
        <f t="shared" si="20"/>
        <v>33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15</v>
      </c>
      <c r="M57" s="11">
        <f t="shared" si="23"/>
        <v>33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169</v>
      </c>
      <c r="C61" s="29">
        <f>SUM(C52:C60)</f>
        <v>142</v>
      </c>
      <c r="D61" s="29">
        <f>SUM(D52:D60)</f>
        <v>311</v>
      </c>
      <c r="E61" s="29"/>
      <c r="F61" s="29"/>
      <c r="G61" s="29"/>
      <c r="H61" s="29"/>
      <c r="I61" s="29"/>
      <c r="J61" s="29"/>
      <c r="K61" s="29">
        <f>SUM(K52:K60)</f>
        <v>169</v>
      </c>
      <c r="L61" s="29">
        <f>SUM(L52:L60)</f>
        <v>142</v>
      </c>
      <c r="M61" s="29">
        <f>SUM(K61:L61)</f>
        <v>311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810</v>
      </c>
      <c r="C62" s="33">
        <f>C12+C21+C31+C41+C51+C61</f>
        <v>733</v>
      </c>
      <c r="D62" s="33">
        <f>D12+D21+D31+D41+D51+D61</f>
        <v>1543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810</v>
      </c>
      <c r="L62" s="33">
        <f t="shared" si="24"/>
        <v>734</v>
      </c>
      <c r="M62" s="33">
        <f t="shared" si="24"/>
        <v>1544</v>
      </c>
      <c r="N62" s="33">
        <f t="shared" si="24"/>
        <v>0</v>
      </c>
      <c r="O62" s="33"/>
      <c r="P62" s="33">
        <f>SUM(N62:O62)</f>
        <v>0</v>
      </c>
      <c r="Q62" s="33">
        <f>SUM(Q4:Q61)</f>
        <v>-22</v>
      </c>
      <c r="R62" s="12"/>
      <c r="S62" s="12"/>
      <c r="T62" s="12"/>
    </row>
    <row r="63" spans="1:20" s="2" customFormat="1" ht="16.5">
      <c r="A63" s="17" t="s">
        <v>48</v>
      </c>
      <c r="B63" s="9">
        <v>6</v>
      </c>
      <c r="C63" s="9">
        <v>2</v>
      </c>
      <c r="D63" s="9">
        <f>SUM(B63:C63)</f>
        <v>8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6</v>
      </c>
      <c r="L63" s="11">
        <f>C63+F63-I63</f>
        <v>2</v>
      </c>
      <c r="M63" s="11">
        <f>SUM(K63:L63)</f>
        <v>8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816</v>
      </c>
      <c r="C64" s="35">
        <f>SUM(C62:C63)</f>
        <v>735</v>
      </c>
      <c r="D64" s="35">
        <f>SUM(D62:D63)</f>
        <v>1551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816</v>
      </c>
      <c r="L64" s="35">
        <f t="shared" si="25"/>
        <v>736</v>
      </c>
      <c r="M64" s="35">
        <f>SUM(K64:L64)</f>
        <v>1552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822</v>
      </c>
      <c r="C66" s="35">
        <f>SUM(C64:C65)</f>
        <v>748</v>
      </c>
      <c r="D66" s="35">
        <f>SUM(D64:D65)</f>
        <v>1570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822</v>
      </c>
      <c r="L66" s="35">
        <f t="shared" si="26"/>
        <v>749</v>
      </c>
      <c r="M66" s="35">
        <f t="shared" si="26"/>
        <v>1571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2</v>
      </c>
      <c r="C67" s="9">
        <v>0</v>
      </c>
      <c r="D67" s="9">
        <f aca="true" t="shared" si="27" ref="D67:D72">SUM(B67:C67)</f>
        <v>2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75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76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77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6</v>
      </c>
      <c r="C73" s="9">
        <f>SUM(C67:C72)</f>
        <v>2</v>
      </c>
      <c r="D73" s="9">
        <f>SUM(D67:D72)</f>
        <v>8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2012-02-29T06:06:16Z</cp:lastPrinted>
  <dcterms:created xsi:type="dcterms:W3CDTF">1998-12-07T02:16:08Z</dcterms:created>
  <dcterms:modified xsi:type="dcterms:W3CDTF">2012-04-02T04:29:00Z</dcterms:modified>
  <cp:category/>
  <cp:version/>
  <cp:contentType/>
  <cp:contentStatus/>
</cp:coreProperties>
</file>