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<sst xmlns="http://schemas.openxmlformats.org/spreadsheetml/2006/main" count="115" uniqueCount="95">
  <si>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</si>
  <si>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</si>
  <si>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</si>
  <si>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</si>
  <si>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</si>
  <si>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</si>
  <si>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</si>
  <si>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</si>
  <si>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</si>
  <si>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</si>
  <si>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</si>
  <si>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</si>
  <si>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</si>
  <si>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</si>
  <si>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</si>
  <si>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</si>
  <si>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</si>
  <si>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</si>
  <si>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</si>
  <si>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</si>
  <si>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</si>
  <si>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</si>
  <si>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</si>
  <si>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</si>
  <si>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</si>
  <si>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</si>
  <si>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</si>
  <si>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</si>
  <si>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</si>
  <si>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</si>
  <si>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</si>
  <si>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</si>
  <si>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</si>
  <si>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</si>
  <si>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</si>
  <si>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</si>
  <si>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</si>
  <si>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</si>
  <si>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</si>
  <si>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</si>
  <si>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</si>
  <si>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</si>
  <si>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</si>
  <si>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</si>
  <si>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</si>
  <si>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</si>
  <si>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</si>
  <si>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</si>
  <si>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</si>
  <si>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</si>
  <si>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</si>
  <si>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</si>
  <si>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</si>
  <si>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</si>
  <si>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</si>
  <si>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</si>
  <si>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</si>
  <si>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</si>
  <si>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</si>
  <si>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</si>
  <si>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</si>
  <si>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</si>
  <si>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</si>
  <si>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</si>
  <si>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</si>
  <si>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</si>
  <si>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</si>
  <si>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</si>
  <si>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</si>
  <si>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</si>
  <si>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</si>
  <si>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</si>
  <si>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</si>
  <si>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</si>
  <si>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</si>
  <si>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</si>
  <si>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</si>
  <si>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</si>
  <si>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</si>
  <si>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</si>
  <si>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</si>
  <si>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</si>
  <si>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</si>
  <si>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</si>
  <si>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</si>
  <si>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 xml:space="preserve">                            彰 化 縣 永 靖 國 小 在 籍 學 生 數 民國103年8月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</si>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</sst>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pane ySplit="1305" topLeftCell="A1" activePane="bottomLeft" state="split"/>
      <selection pane="topLeft" activeCell="A1" sqref="A1"/>
      <selection pane="bottomLeft" activeCell="H16" sqref="H16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/>
      <c r="I4" s="55"/>
      <c r="J4" s="55"/>
      <c r="K4" s="18">
        <f>B4+E4-H4</f>
        <v>14</v>
      </c>
      <c r="L4" s="18">
        <f>C4+F4-I4</f>
        <v>11</v>
      </c>
      <c r="M4" s="18">
        <f>SUM(K4:L4)</f>
        <v>25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13</v>
      </c>
      <c r="D5" s="5">
        <f t="shared" si="0"/>
        <v>27</v>
      </c>
      <c r="E5" s="6">
        <v>2</v>
      </c>
      <c r="F5" s="6"/>
      <c r="G5" s="6"/>
      <c r="H5" s="55">
        <v>1</v>
      </c>
      <c r="I5" s="55">
        <v>1</v>
      </c>
      <c r="J5" s="55"/>
      <c r="K5" s="18">
        <f aca="true" t="shared" si="1" ref="K5:K10">B5+E5-H5</f>
        <v>15</v>
      </c>
      <c r="L5" s="18">
        <f aca="true" t="shared" si="2" ref="L5:L10">C5+F5-I5</f>
        <v>12</v>
      </c>
      <c r="M5" s="18">
        <f aca="true" t="shared" si="3" ref="M5:M10">SUM(K5:L5)</f>
        <v>27</v>
      </c>
      <c r="N5" s="18"/>
      <c r="O5" s="52"/>
      <c r="P5" s="50" t="s">
        <v>91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>
        <v>1</v>
      </c>
      <c r="F7" s="6"/>
      <c r="G7" s="6"/>
      <c r="H7" s="55">
        <v>1</v>
      </c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92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>
        <v>1</v>
      </c>
      <c r="G8" s="6"/>
      <c r="H8" s="55"/>
      <c r="I8" s="55"/>
      <c r="J8" s="55"/>
      <c r="K8" s="18">
        <f t="shared" si="1"/>
        <v>13</v>
      </c>
      <c r="L8" s="18">
        <f t="shared" si="2"/>
        <v>13</v>
      </c>
      <c r="M8" s="18">
        <f t="shared" si="3"/>
        <v>26</v>
      </c>
      <c r="N8" s="18">
        <v>-1</v>
      </c>
      <c r="O8" s="52"/>
      <c r="P8" s="50" t="s">
        <v>93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>
        <v>1</v>
      </c>
      <c r="G9" s="6"/>
      <c r="H9" s="55"/>
      <c r="I9" s="55">
        <v>1</v>
      </c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90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14</v>
      </c>
      <c r="C10" s="5">
        <v>13</v>
      </c>
      <c r="D10" s="5">
        <f t="shared" si="0"/>
        <v>27</v>
      </c>
      <c r="E10" s="6"/>
      <c r="F10" s="6"/>
      <c r="G10" s="6"/>
      <c r="H10" s="55"/>
      <c r="I10" s="55"/>
      <c r="J10" s="55"/>
      <c r="K10" s="18">
        <f t="shared" si="1"/>
        <v>14</v>
      </c>
      <c r="L10" s="18">
        <f t="shared" si="2"/>
        <v>13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97</v>
      </c>
      <c r="C11" s="15">
        <f>SUM(C4:C10)</f>
        <v>83</v>
      </c>
      <c r="D11" s="15">
        <f>SUM(D4:D10)</f>
        <v>180</v>
      </c>
      <c r="E11" s="15"/>
      <c r="F11" s="15"/>
      <c r="G11" s="15"/>
      <c r="H11" s="15"/>
      <c r="I11" s="15"/>
      <c r="J11" s="15"/>
      <c r="K11" s="15">
        <f>SUM(K4:K10)</f>
        <v>98</v>
      </c>
      <c r="L11" s="15">
        <f>SUM(L4:L10)</f>
        <v>83</v>
      </c>
      <c r="M11" s="15">
        <f>SUM(M4:M10)</f>
        <v>181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13</v>
      </c>
      <c r="D12" s="5">
        <f aca="true" t="shared" si="4" ref="D12:D19">SUM(B12:C12)</f>
        <v>26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13</v>
      </c>
      <c r="M12" s="18">
        <f>SUM(K12:L12)</f>
        <v>26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16</v>
      </c>
      <c r="C14" s="5">
        <v>11</v>
      </c>
      <c r="D14" s="5">
        <f t="shared" si="4"/>
        <v>27</v>
      </c>
      <c r="E14" s="6"/>
      <c r="F14" s="6"/>
      <c r="G14" s="6"/>
      <c r="H14" s="55"/>
      <c r="I14" s="55"/>
      <c r="J14" s="55"/>
      <c r="K14" s="18">
        <f t="shared" si="5"/>
        <v>16</v>
      </c>
      <c r="L14" s="18">
        <f t="shared" si="6"/>
        <v>11</v>
      </c>
      <c r="M14" s="18">
        <f t="shared" si="7"/>
        <v>27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11</v>
      </c>
      <c r="D15" s="5">
        <f t="shared" si="4"/>
        <v>26</v>
      </c>
      <c r="E15" s="6"/>
      <c r="F15" s="6">
        <v>2</v>
      </c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11</v>
      </c>
      <c r="D17" s="5">
        <f t="shared" si="4"/>
        <v>26</v>
      </c>
      <c r="E17" s="6"/>
      <c r="F17" s="6">
        <v>1</v>
      </c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16</v>
      </c>
      <c r="C18" s="5">
        <v>11</v>
      </c>
      <c r="D18" s="5">
        <f t="shared" si="4"/>
        <v>27</v>
      </c>
      <c r="E18" s="6"/>
      <c r="F18" s="6"/>
      <c r="G18" s="6"/>
      <c r="H18" s="55"/>
      <c r="I18" s="55"/>
      <c r="J18" s="55"/>
      <c r="K18" s="18">
        <f t="shared" si="5"/>
        <v>16</v>
      </c>
      <c r="L18" s="18">
        <f t="shared" si="6"/>
        <v>11</v>
      </c>
      <c r="M18" s="18">
        <f t="shared" si="7"/>
        <v>27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>
        <v>1</v>
      </c>
      <c r="F19" s="6"/>
      <c r="G19" s="6"/>
      <c r="H19" s="55"/>
      <c r="I19" s="55"/>
      <c r="J19" s="55"/>
      <c r="K19" s="18">
        <f t="shared" si="5"/>
        <v>16</v>
      </c>
      <c r="L19" s="18">
        <f t="shared" si="6"/>
        <v>11</v>
      </c>
      <c r="M19" s="18">
        <f t="shared" si="7"/>
        <v>27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121</v>
      </c>
      <c r="C20" s="15">
        <f>SUM(C12:C19)</f>
        <v>91</v>
      </c>
      <c r="D20" s="15">
        <f>SUM(D12:D19)</f>
        <v>212</v>
      </c>
      <c r="E20" s="15"/>
      <c r="F20" s="15"/>
      <c r="G20" s="15"/>
      <c r="H20" s="15"/>
      <c r="I20" s="15"/>
      <c r="J20" s="15"/>
      <c r="K20" s="15">
        <f>SUM(K12:K19)</f>
        <v>122</v>
      </c>
      <c r="L20" s="15">
        <f>SUM(L12:L19)</f>
        <v>94</v>
      </c>
      <c r="M20" s="15">
        <f>SUM(M12:M19)</f>
        <v>216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89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12</v>
      </c>
      <c r="D22" s="5">
        <f aca="true" t="shared" si="8" ref="D22:D28">SUM(B22:C22)</f>
        <v>26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12</v>
      </c>
      <c r="M22" s="18">
        <f aca="true" t="shared" si="11" ref="M22:M28">SUM(K22:L22)</f>
        <v>26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15</v>
      </c>
      <c r="C25" s="5">
        <v>12</v>
      </c>
      <c r="D25" s="5">
        <f t="shared" si="8"/>
        <v>27</v>
      </c>
      <c r="E25" s="6"/>
      <c r="F25" s="6"/>
      <c r="G25" s="6"/>
      <c r="H25" s="55">
        <v>1</v>
      </c>
      <c r="I25" s="55"/>
      <c r="J25" s="55"/>
      <c r="K25" s="18">
        <f t="shared" si="9"/>
        <v>14</v>
      </c>
      <c r="L25" s="18">
        <f t="shared" si="10"/>
        <v>12</v>
      </c>
      <c r="M25" s="18">
        <f t="shared" si="11"/>
        <v>26</v>
      </c>
      <c r="N25" s="18"/>
      <c r="O25" s="52"/>
      <c r="P25" s="50" t="s">
        <v>88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14</v>
      </c>
      <c r="C27" s="5">
        <v>12</v>
      </c>
      <c r="D27" s="5">
        <f t="shared" si="8"/>
        <v>26</v>
      </c>
      <c r="E27" s="6"/>
      <c r="F27" s="6"/>
      <c r="G27" s="6"/>
      <c r="H27" s="55"/>
      <c r="I27" s="55"/>
      <c r="J27" s="55"/>
      <c r="K27" s="18">
        <f t="shared" si="9"/>
        <v>14</v>
      </c>
      <c r="L27" s="18">
        <f t="shared" si="10"/>
        <v>12</v>
      </c>
      <c r="M27" s="18">
        <f t="shared" si="11"/>
        <v>26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115</v>
      </c>
      <c r="C29" s="15">
        <f>SUM(C21:C28)</f>
        <v>96</v>
      </c>
      <c r="D29" s="15">
        <f>SUM(D21:D28)</f>
        <v>211</v>
      </c>
      <c r="E29" s="15"/>
      <c r="F29" s="15"/>
      <c r="G29" s="15"/>
      <c r="H29" s="15"/>
      <c r="I29" s="15"/>
      <c r="J29" s="15"/>
      <c r="K29" s="15">
        <f>SUM(K21:K28)</f>
        <v>114</v>
      </c>
      <c r="L29" s="15">
        <f>SUM(L21:L28)</f>
        <v>96</v>
      </c>
      <c r="M29" s="15">
        <f>SUM(M21:M28)</f>
        <v>210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15</v>
      </c>
      <c r="C31" s="5">
        <v>13</v>
      </c>
      <c r="D31" s="5">
        <f aca="true" t="shared" si="12" ref="D31:D37">SUM(B31:C31)</f>
        <v>28</v>
      </c>
      <c r="E31" s="6"/>
      <c r="F31" s="6"/>
      <c r="G31" s="6"/>
      <c r="H31" s="55"/>
      <c r="I31" s="55"/>
      <c r="J31" s="55"/>
      <c r="K31" s="18">
        <f aca="true" t="shared" si="13" ref="K31:K37">B31+E31-H31</f>
        <v>15</v>
      </c>
      <c r="L31" s="18">
        <f aca="true" t="shared" si="14" ref="L31:L37">C31+F31-I31</f>
        <v>13</v>
      </c>
      <c r="M31" s="18">
        <f aca="true" t="shared" si="15" ref="M31:M37"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12</v>
      </c>
      <c r="D32" s="5">
        <f t="shared" si="12"/>
        <v>26</v>
      </c>
      <c r="E32" s="6"/>
      <c r="F32" s="6">
        <v>1</v>
      </c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14</v>
      </c>
      <c r="D33" s="5">
        <f t="shared" si="12"/>
        <v>27</v>
      </c>
      <c r="E33" s="6"/>
      <c r="F33" s="6"/>
      <c r="G33" s="6"/>
      <c r="H33" s="55">
        <v>1</v>
      </c>
      <c r="I33" s="55"/>
      <c r="J33" s="55"/>
      <c r="K33" s="18">
        <f t="shared" si="13"/>
        <v>12</v>
      </c>
      <c r="L33" s="18">
        <f t="shared" si="14"/>
        <v>14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14</v>
      </c>
      <c r="D35" s="5">
        <f t="shared" si="12"/>
        <v>27</v>
      </c>
      <c r="E35" s="6"/>
      <c r="F35" s="6">
        <v>1</v>
      </c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86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87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111</v>
      </c>
      <c r="C38" s="15">
        <f>SUM(C30:C37)</f>
        <v>107</v>
      </c>
      <c r="D38" s="15">
        <f>SUM(D30:D37)</f>
        <v>218</v>
      </c>
      <c r="E38" s="15"/>
      <c r="F38" s="15"/>
      <c r="G38" s="15"/>
      <c r="H38" s="15"/>
      <c r="I38" s="15"/>
      <c r="J38" s="15"/>
      <c r="K38" s="15">
        <f>SUM(K30:K37)</f>
        <v>110</v>
      </c>
      <c r="L38" s="15">
        <f>SUM(L30:L37)</f>
        <v>109</v>
      </c>
      <c r="M38" s="15">
        <f aca="true" t="shared" si="16" ref="M38:M48">SUM(K38:L38)</f>
        <v>219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14</v>
      </c>
      <c r="D39" s="5">
        <f>SUM(B39:C39)</f>
        <v>29</v>
      </c>
      <c r="E39" s="6"/>
      <c r="F39" s="6"/>
      <c r="G39" s="6"/>
      <c r="H39" s="55"/>
      <c r="I39" s="55">
        <v>1</v>
      </c>
      <c r="J39" s="55"/>
      <c r="K39" s="18">
        <f>B39+E39-H39</f>
        <v>15</v>
      </c>
      <c r="L39" s="18">
        <f>C39+F39-I39</f>
        <v>13</v>
      </c>
      <c r="M39" s="18">
        <f t="shared" si="16"/>
        <v>28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14</v>
      </c>
      <c r="C42" s="5">
        <v>14</v>
      </c>
      <c r="D42" s="5">
        <f t="shared" si="17"/>
        <v>28</v>
      </c>
      <c r="E42" s="6"/>
      <c r="F42" s="6"/>
      <c r="G42" s="6"/>
      <c r="H42" s="55">
        <v>1</v>
      </c>
      <c r="I42" s="55"/>
      <c r="J42" s="55"/>
      <c r="K42" s="18">
        <f t="shared" si="18"/>
        <v>13</v>
      </c>
      <c r="L42" s="18">
        <f t="shared" si="19"/>
        <v>14</v>
      </c>
      <c r="M42" s="18">
        <f t="shared" si="16"/>
        <v>27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117</v>
      </c>
      <c r="C47" s="15">
        <f>SUM(C39:C46)</f>
        <v>113</v>
      </c>
      <c r="D47" s="15">
        <f>SUM(D39:D46)</f>
        <v>230</v>
      </c>
      <c r="E47" s="15"/>
      <c r="F47" s="15"/>
      <c r="G47" s="15"/>
      <c r="H47" s="15"/>
      <c r="I47" s="15"/>
      <c r="J47" s="15"/>
      <c r="K47" s="15">
        <f>SUM(K39:K46)</f>
        <v>116</v>
      </c>
      <c r="L47" s="15">
        <f>SUM(L39:L46)</f>
        <v>112</v>
      </c>
      <c r="M47" s="15">
        <f t="shared" si="16"/>
        <v>228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14</v>
      </c>
      <c r="M51" s="18">
        <f t="shared" si="23"/>
        <v>28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>
        <v>1</v>
      </c>
      <c r="G55" s="6"/>
      <c r="H55" s="55"/>
      <c r="I55" s="55">
        <v>1</v>
      </c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126</v>
      </c>
      <c r="M57" s="15">
        <f>SUM(M48:M56)</f>
        <v>247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682</v>
      </c>
      <c r="C58" s="40">
        <f t="shared" si="24"/>
        <v>616</v>
      </c>
      <c r="D58" s="40">
        <f t="shared" si="24"/>
        <v>1298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681</v>
      </c>
      <c r="L58" s="40">
        <f t="shared" si="24"/>
        <v>620</v>
      </c>
      <c r="M58" s="40">
        <f t="shared" si="24"/>
        <v>1301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6</v>
      </c>
      <c r="C59" s="5">
        <v>0</v>
      </c>
      <c r="D59" s="5">
        <f>SUM(B59:C59)</f>
        <v>6</v>
      </c>
      <c r="E59" s="6">
        <v>0</v>
      </c>
      <c r="F59" s="6">
        <v>0</v>
      </c>
      <c r="G59" s="6">
        <f>SUM(E59:F59)</f>
        <v>0</v>
      </c>
      <c r="H59" s="55">
        <v>0</v>
      </c>
      <c r="I59" s="55">
        <v>0</v>
      </c>
      <c r="J59" s="55">
        <f>SUM(H59:I59)</f>
        <v>0</v>
      </c>
      <c r="K59" s="18">
        <f>B59+E59-H59</f>
        <v>6</v>
      </c>
      <c r="L59" s="18">
        <f>C59+F59-I59</f>
        <v>0</v>
      </c>
      <c r="M59" s="18">
        <f>SUM(K59:L59)</f>
        <v>6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688</v>
      </c>
      <c r="C60" s="33">
        <f>SUM(C58:C59)</f>
        <v>616</v>
      </c>
      <c r="D60" s="33">
        <f>SUM(D58:D59)</f>
        <v>1304</v>
      </c>
      <c r="E60" s="33">
        <f>SUM(E58:E59)</f>
        <v>0</v>
      </c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687</v>
      </c>
      <c r="L60" s="33">
        <f>SUM(L58:L59)</f>
        <v>620</v>
      </c>
      <c r="M60" s="33">
        <f>SUM(K60:L60)</f>
        <v>1307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702</v>
      </c>
      <c r="C62" s="20">
        <f>SUM(C60:C61)</f>
        <v>632</v>
      </c>
      <c r="D62" s="20">
        <f>SUM(D60:D61)</f>
        <v>1334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701</v>
      </c>
      <c r="L62" s="20">
        <f t="shared" si="26"/>
        <v>636</v>
      </c>
      <c r="M62" s="20">
        <f t="shared" si="26"/>
        <v>1337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94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2014-08-26T02:29:35Z</cp:lastPrinted>
  <dcterms:created xsi:type="dcterms:W3CDTF">1998-12-07T02:16:08Z</dcterms:created>
  <dcterms:modified xsi:type="dcterms:W3CDTF">2014-09-01T08:24:35Z</dcterms:modified>
  <cp:category/>
  <cp:version/>
  <cp:contentType/>
  <cp:contentStatus/>
</cp:coreProperties>
</file>