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<sst xmlns="http://schemas.openxmlformats.org/spreadsheetml/2006/main" count="105" uniqueCount="86">
  <si>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</si>
  <si>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</si>
  <si>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</si>
  <si>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</si>
  <si>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</si>
  <si>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</si>
  <si>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</si>
  <si>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</si>
  <si>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</si>
  <si>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</si>
  <si>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</si>
  <si>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</si>
  <si>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</si>
  <si>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</si>
  <si>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</si>
  <si>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</si>
  <si>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</si>
  <si>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</si>
  <si>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</si>
  <si>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</si>
  <si>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</si>
  <si>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</si>
  <si>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</si>
  <si>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</si>
  <si>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</si>
  <si>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</si>
  <si>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</si>
  <si>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</si>
  <si>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</si>
  <si>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</si>
  <si>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</si>
  <si>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</si>
  <si>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</si>
  <si>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</si>
  <si>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</si>
  <si>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</si>
  <si>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</si>
  <si>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</si>
  <si>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</si>
  <si>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</si>
  <si>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</si>
  <si>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</si>
  <si>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</si>
  <si>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</si>
  <si>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</si>
  <si>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</si>
  <si>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</si>
  <si>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</si>
  <si>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</si>
  <si>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</si>
  <si>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</si>
  <si>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</si>
  <si>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</si>
  <si>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</si>
  <si>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</si>
  <si>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</si>
  <si>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</si>
  <si>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</si>
  <si>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</si>
  <si>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</si>
  <si>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</si>
  <si>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</si>
  <si>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</si>
  <si>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</si>
  <si>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</si>
  <si>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</si>
  <si>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</si>
  <si>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</si>
  <si>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</si>
  <si>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</si>
  <si>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</si>
  <si>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</si>
  <si>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</si>
  <si>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</si>
  <si>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</si>
  <si>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</si>
  <si>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</si>
  <si>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</si>
  <si>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</si>
  <si>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</si>
  <si>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</si>
  <si>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</si>
  <si>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</si>
  <si>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>1個待鑑定，勿轉入 5/21前確認</t>
  </si>
  <si>
    <t>2個待鑑定，勿轉入 5/21前確認</t>
  </si>
  <si>
    <t xml:space="preserve">                            彰 化 縣 永 靖 國 小 在 籍 學 生 數 民國107年7月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</si>
</sst>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85" zoomScaleNormal="85" zoomScalePageLayoutView="0" workbookViewId="0" topLeftCell="A1">
      <selection activeCell="Y14" sqref="Y14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8" t="s">
        <v>66</v>
      </c>
      <c r="I2" s="69"/>
      <c r="J2" s="70"/>
      <c r="K2" s="30" t="s">
        <v>1</v>
      </c>
      <c r="L2" s="30"/>
      <c r="M2" s="30"/>
      <c r="N2" s="38" t="s">
        <v>59</v>
      </c>
      <c r="O2" s="49" t="s">
        <v>74</v>
      </c>
      <c r="P2" s="71" t="s">
        <v>58</v>
      </c>
      <c r="Q2" s="72"/>
      <c r="R2" s="73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67" t="s">
        <v>83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66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67" t="s">
        <v>84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66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67" t="s">
        <v>83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>
        <v>1</v>
      </c>
      <c r="I11" s="35"/>
      <c r="J11" s="35"/>
      <c r="K11" s="14">
        <f aca="true" t="shared" si="4" ref="K11:L16">B11+E11-H11</f>
        <v>12</v>
      </c>
      <c r="L11" s="14">
        <f t="shared" si="4"/>
        <v>13</v>
      </c>
      <c r="M11" s="14">
        <f aca="true" t="shared" si="5" ref="M11:M16">SUM(K11:L11)</f>
        <v>25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>
        <v>1</v>
      </c>
      <c r="J13" s="35"/>
      <c r="K13" s="14">
        <f t="shared" si="4"/>
        <v>12</v>
      </c>
      <c r="L13" s="14">
        <f t="shared" si="4"/>
        <v>13</v>
      </c>
      <c r="M13" s="14">
        <f t="shared" si="5"/>
        <v>25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80</v>
      </c>
      <c r="M17" s="11">
        <f>SUM(M11:M16)</f>
        <v>155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11</v>
      </c>
      <c r="D18" s="5">
        <f aca="true" t="shared" si="6" ref="D18:D23">SUM(B18:C18)</f>
        <v>25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11</v>
      </c>
      <c r="M18" s="14">
        <f aca="true" t="shared" si="8" ref="M18:M23">SUM(K18:L18)</f>
        <v>25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11</v>
      </c>
      <c r="D29" s="5">
        <f t="shared" si="9"/>
        <v>24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11</v>
      </c>
      <c r="M29" s="14">
        <f t="shared" si="12"/>
        <v>24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15</v>
      </c>
      <c r="C30" s="5">
        <v>12</v>
      </c>
      <c r="D30" s="5">
        <f t="shared" si="9"/>
        <v>27</v>
      </c>
      <c r="E30" s="6"/>
      <c r="F30" s="6"/>
      <c r="G30" s="6"/>
      <c r="H30" s="35"/>
      <c r="I30" s="35"/>
      <c r="J30" s="35"/>
      <c r="K30" s="14">
        <f t="shared" si="10"/>
        <v>15</v>
      </c>
      <c r="L30" s="14">
        <f t="shared" si="11"/>
        <v>12</v>
      </c>
      <c r="M30" s="14">
        <f t="shared" si="12"/>
        <v>27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>
        <v>1</v>
      </c>
      <c r="I31" s="35"/>
      <c r="J31" s="35"/>
      <c r="K31" s="14">
        <f t="shared" si="10"/>
        <v>13</v>
      </c>
      <c r="L31" s="14">
        <f t="shared" si="11"/>
        <v>12</v>
      </c>
      <c r="M31" s="14">
        <f t="shared" si="12"/>
        <v>25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97</v>
      </c>
      <c r="C32" s="11">
        <f>SUM(C25:C31)</f>
        <v>83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561</v>
      </c>
      <c r="C51" s="28">
        <f t="shared" si="20"/>
        <v>504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559</v>
      </c>
      <c r="L51" s="28">
        <f t="shared" si="20"/>
        <v>503</v>
      </c>
      <c r="M51" s="28">
        <f t="shared" si="20"/>
        <v>1062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563</v>
      </c>
      <c r="C53" s="26">
        <f>SUM(C51:C52)</f>
        <v>504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561</v>
      </c>
      <c r="L53" s="26">
        <f>SUM(L51:L52)</f>
        <v>503</v>
      </c>
      <c r="M53" s="26">
        <f>SUM(K53:L53)</f>
        <v>1064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577</v>
      </c>
      <c r="C55" s="16">
        <f>SUM(C53:C54)</f>
        <v>519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575</v>
      </c>
      <c r="L55" s="16">
        <f t="shared" si="21"/>
        <v>518</v>
      </c>
      <c r="M55" s="16">
        <f t="shared" si="21"/>
        <v>1093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2018-07-05T06:37:49Z</dcterms:modified>
  <cp:category/>
  <cp:version/>
  <cp:contentType/>
  <cp:contentStatus/>
</cp:coreProperties>
</file>