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<sst xmlns="http://schemas.openxmlformats.org/spreadsheetml/2006/main" count="106" uniqueCount="88">
  <si>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</si>
  <si>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</si>
  <si>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</si>
  <si>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</si>
  <si>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</si>
  <si>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</si>
  <si>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</si>
  <si>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</si>
  <si>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</si>
  <si>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</si>
  <si>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</si>
  <si>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</si>
  <si>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</si>
  <si>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</si>
  <si>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</si>
  <si>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</si>
  <si>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</si>
  <si>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</si>
  <si>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</si>
  <si>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</si>
  <si>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</si>
  <si>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</si>
  <si>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</si>
  <si>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</si>
  <si>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</si>
  <si>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</si>
  <si>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</si>
  <si>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</si>
  <si>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</si>
  <si>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</si>
  <si>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</si>
  <si>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</si>
  <si>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</si>
  <si>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</si>
  <si>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</si>
  <si>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</si>
  <si>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</si>
  <si>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</si>
  <si>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</si>
  <si>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</si>
  <si>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</si>
  <si>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</si>
  <si>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</si>
  <si>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</si>
  <si>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</si>
  <si>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</si>
  <si>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</si>
  <si>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</si>
  <si>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</si>
  <si>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</si>
  <si>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</si>
  <si>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</si>
  <si>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</si>
  <si>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</si>
  <si>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</si>
  <si>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</si>
  <si>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</si>
  <si>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</si>
  <si>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</si>
  <si>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</si>
  <si>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</si>
  <si>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</si>
  <si>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</si>
  <si>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</si>
  <si>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</si>
  <si>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</si>
  <si>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</si>
  <si>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</si>
  <si>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</si>
  <si>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</si>
  <si>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</si>
  <si>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</si>
  <si>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</si>
  <si>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</si>
  <si>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</si>
  <si>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</si>
  <si>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</si>
  <si>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</si>
  <si>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</si>
  <si>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</si>
  <si>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</si>
  <si>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</si>
  <si>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</si>
  <si>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</si>
  <si>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</si>
  <si>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</si>
  <si>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</si>
  <si>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 xml:space="preserve">                         彰 化 縣 永 靖 國 小 在 籍 學 生 數 民國 109 年  9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</si>
</sst>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75" zoomScaleNormal="175" zoomScalePageLayoutView="0" workbookViewId="0" topLeftCell="A1">
      <pane ySplit="2520" topLeftCell="A27" activePane="bottomLeft" state="split"/>
      <selection pane="topLeft" activeCell="A1" sqref="A1"/>
      <selection pane="bottomLeft" activeCell="E30" sqref="E30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13</v>
      </c>
      <c r="C5" s="5">
        <v>13</v>
      </c>
      <c r="D5" s="5">
        <f t="shared" si="0"/>
        <v>26</v>
      </c>
      <c r="E5" s="6">
        <v>1</v>
      </c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12</v>
      </c>
      <c r="M9" s="14">
        <f t="shared" si="2"/>
        <v>27</v>
      </c>
      <c r="N9" s="34"/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97</v>
      </c>
      <c r="C11" s="11">
        <f aca="true" t="shared" si="3" ref="C11:M11">SUM(C4:C10)</f>
        <v>90</v>
      </c>
      <c r="D11" s="11">
        <f t="shared" si="3"/>
        <v>187</v>
      </c>
      <c r="E11" s="11">
        <f t="shared" si="3"/>
        <v>1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90</v>
      </c>
      <c r="M11" s="11">
        <f t="shared" si="3"/>
        <v>188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14</v>
      </c>
      <c r="C13" s="5">
        <v>14</v>
      </c>
      <c r="D13" s="5">
        <f t="shared" si="4"/>
        <v>28</v>
      </c>
      <c r="E13" s="6"/>
      <c r="F13" s="6"/>
      <c r="G13" s="6"/>
      <c r="H13" s="31"/>
      <c r="I13" s="31"/>
      <c r="J13" s="31"/>
      <c r="K13" s="14">
        <f t="shared" si="5"/>
        <v>14</v>
      </c>
      <c r="L13" s="14">
        <f t="shared" si="5"/>
        <v>14</v>
      </c>
      <c r="M13" s="14">
        <f t="shared" si="6"/>
        <v>28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85</v>
      </c>
      <c r="C18" s="11">
        <f>SUM(C12:C17)</f>
        <v>85</v>
      </c>
      <c r="D18" s="11">
        <f>SUM(D12:D17)</f>
        <v>170</v>
      </c>
      <c r="E18" s="11"/>
      <c r="F18" s="11"/>
      <c r="G18" s="11"/>
      <c r="H18" s="11"/>
      <c r="I18" s="11"/>
      <c r="J18" s="11"/>
      <c r="K18" s="11">
        <f>SUM(K12:K17)</f>
        <v>85</v>
      </c>
      <c r="L18" s="11">
        <f>SUM(L12:L17)</f>
        <v>85</v>
      </c>
      <c r="M18" s="11">
        <f>SUM(M12:M17)</f>
        <v>170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12</v>
      </c>
      <c r="C24" s="5">
        <v>12</v>
      </c>
      <c r="D24" s="5">
        <f t="shared" si="7"/>
        <v>24</v>
      </c>
      <c r="E24" s="6"/>
      <c r="F24" s="6"/>
      <c r="G24" s="6"/>
      <c r="H24" s="31"/>
      <c r="I24" s="31"/>
      <c r="J24" s="31"/>
      <c r="K24" s="14">
        <f t="shared" si="8"/>
        <v>12</v>
      </c>
      <c r="L24" s="14">
        <f t="shared" si="9"/>
        <v>12</v>
      </c>
      <c r="M24" s="14">
        <f t="shared" si="10"/>
        <v>24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91</v>
      </c>
      <c r="C26" s="11">
        <f>SUM(C19:C25)</f>
        <v>84</v>
      </c>
      <c r="D26" s="11">
        <f>SUM(D19:D25)</f>
        <v>175</v>
      </c>
      <c r="E26" s="11"/>
      <c r="F26" s="11"/>
      <c r="G26" s="11"/>
      <c r="H26" s="11"/>
      <c r="I26" s="11"/>
      <c r="J26" s="11"/>
      <c r="K26" s="11">
        <f>SUM(K19:K25)</f>
        <v>91</v>
      </c>
      <c r="L26" s="11">
        <f>SUM(L19:L25)</f>
        <v>84</v>
      </c>
      <c r="M26" s="11">
        <f>SUM(M19:M25)</f>
        <v>175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13</v>
      </c>
      <c r="D29" s="5">
        <f t="shared" si="11"/>
        <v>27</v>
      </c>
      <c r="E29" s="6">
        <v>1</v>
      </c>
      <c r="F29" s="6"/>
      <c r="G29" s="6"/>
      <c r="H29" s="31"/>
      <c r="I29" s="31"/>
      <c r="J29" s="31"/>
      <c r="K29" s="14">
        <f t="shared" si="12"/>
        <v>15</v>
      </c>
      <c r="L29" s="14">
        <f t="shared" si="13"/>
        <v>13</v>
      </c>
      <c r="M29" s="14">
        <f t="shared" si="14"/>
        <v>28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79</v>
      </c>
      <c r="L33" s="11">
        <f>SUM(L27:L32)</f>
        <v>83</v>
      </c>
      <c r="M33" s="11">
        <f>SUM(M27:M32)</f>
        <v>162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77</v>
      </c>
      <c r="C40" s="11">
        <f>SUM(C34:C39)</f>
        <v>84</v>
      </c>
      <c r="D40" s="11">
        <f>SUM(D34:D39)</f>
        <v>161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75</v>
      </c>
      <c r="D47" s="11">
        <f>SUM(D41:D46)</f>
        <v>161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75</v>
      </c>
      <c r="M47" s="11">
        <f>SUM(M41:M46)</f>
        <v>161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514</v>
      </c>
      <c r="C48" s="26">
        <f t="shared" si="21"/>
        <v>501</v>
      </c>
      <c r="D48" s="26">
        <f t="shared" si="21"/>
        <v>1015</v>
      </c>
      <c r="E48" s="26">
        <f t="shared" si="21"/>
        <v>1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516</v>
      </c>
      <c r="L48" s="26">
        <f t="shared" si="21"/>
        <v>501</v>
      </c>
      <c r="M48" s="26">
        <f t="shared" si="21"/>
        <v>1017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2</v>
      </c>
      <c r="C49" s="5">
        <v>3</v>
      </c>
      <c r="D49" s="5">
        <f>SUM(B49:C49)</f>
        <v>5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2</v>
      </c>
      <c r="L49" s="14">
        <v>3</v>
      </c>
      <c r="M49" s="14">
        <f>SUM(K49:L49)</f>
        <v>5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516</v>
      </c>
      <c r="C50" s="68">
        <f>SUM(C48:C49)</f>
        <v>504</v>
      </c>
      <c r="D50" s="68">
        <f>SUM(D48:D49)</f>
        <v>1020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518</v>
      </c>
      <c r="L50" s="68">
        <f>SUM(L48:L49)</f>
        <v>504</v>
      </c>
      <c r="M50" s="68">
        <f>SUM(K50:L50)</f>
        <v>1022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528</v>
      </c>
      <c r="C52" s="16">
        <f>SUM(C50:C51)</f>
        <v>512</v>
      </c>
      <c r="D52" s="16">
        <f>SUM(D50:D51)</f>
        <v>1040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530</v>
      </c>
      <c r="L52" s="16">
        <f t="shared" si="22"/>
        <v>512</v>
      </c>
      <c r="M52" s="16">
        <f t="shared" si="22"/>
        <v>1042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1</v>
      </c>
      <c r="C53" s="5"/>
      <c r="D53" s="5">
        <f aca="true" t="shared" si="23" ref="D53:D58">SUM(B53:C53)</f>
        <v>1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2</v>
      </c>
      <c r="C59" s="5">
        <f>SUM(C53:C58)</f>
        <v>3</v>
      </c>
      <c r="D59" s="5">
        <f>SUM(D53:D58)</f>
        <v>5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2020-09-02T06:05:17Z</cp:lastPrinted>
  <dcterms:created xsi:type="dcterms:W3CDTF">1998-12-07T02:16:08Z</dcterms:created>
  <dcterms:modified xsi:type="dcterms:W3CDTF">2020-09-28T00:43:32Z</dcterms:modified>
  <cp:category/>
  <cp:version/>
  <cp:contentType/>
  <cp:contentStatus/>
</cp:coreProperties>
</file>