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<sst xmlns="http://schemas.openxmlformats.org/spreadsheetml/2006/main" count="112" uniqueCount="93">
  <si>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</si>
  <si>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</si>
  <si>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</si>
  <si>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</si>
  <si>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</si>
  <si>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</si>
  <si>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</si>
  <si>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</si>
  <si>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</si>
  <si>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</si>
  <si>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</si>
  <si>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</si>
  <si>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</si>
  <si>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</si>
  <si>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</si>
  <si>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</si>
  <si>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</si>
  <si>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</si>
  <si>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</si>
  <si>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</si>
  <si>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</si>
  <si>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</si>
  <si>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</si>
  <si>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</si>
  <si>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</si>
  <si>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</si>
  <si>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</si>
  <si>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</si>
  <si>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</si>
  <si>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</si>
  <si>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</si>
  <si>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</si>
  <si>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</si>
  <si>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</si>
  <si>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</si>
  <si>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</si>
  <si>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</si>
  <si>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</si>
  <si>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</si>
  <si>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</si>
  <si>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</si>
  <si>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</si>
  <si>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</si>
  <si>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</si>
  <si>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</si>
  <si>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</si>
  <si>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</si>
  <si>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</si>
  <si>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</si>
  <si>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</si>
  <si>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</si>
  <si>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</si>
  <si>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</si>
  <si>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</si>
  <si>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</si>
  <si>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</si>
  <si>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</si>
  <si>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</si>
  <si>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</si>
  <si>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</si>
  <si>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</si>
  <si>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</si>
  <si>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</si>
  <si>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</si>
  <si>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</si>
  <si>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</si>
  <si>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</si>
  <si>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</si>
  <si>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</si>
  <si>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</si>
  <si>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</si>
  <si>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</si>
  <si>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</si>
  <si>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</si>
  <si>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</si>
  <si>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</si>
  <si>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</si>
  <si>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</si>
  <si>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</si>
  <si>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</si>
  <si>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</si>
  <si>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</si>
  <si>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</si>
  <si>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</si>
  <si>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</si>
  <si>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</si>
  <si>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</si>
  <si>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</si>
  <si>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</si>
  <si>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</si>
  <si>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</si>
  <si>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</si>
  <si>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112 年  3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</si>
</sst>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31">
      <selection activeCell="O40" sqref="O40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14</v>
      </c>
      <c r="C6" s="5">
        <v>13</v>
      </c>
      <c r="D6" s="5">
        <f t="shared" si="0"/>
        <v>27</v>
      </c>
      <c r="E6" s="6"/>
      <c r="F6" s="6"/>
      <c r="G6" s="6"/>
      <c r="H6" s="27"/>
      <c r="I6" s="27"/>
      <c r="J6" s="27"/>
      <c r="K6" s="12">
        <f t="shared" si="1"/>
        <v>14</v>
      </c>
      <c r="L6" s="12">
        <f t="shared" si="1"/>
        <v>13</v>
      </c>
      <c r="M6" s="12">
        <f t="shared" si="2"/>
        <v>27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14</v>
      </c>
      <c r="C9" s="5">
        <v>13</v>
      </c>
      <c r="D9" s="5">
        <f t="shared" si="0"/>
        <v>27</v>
      </c>
      <c r="E9" s="6"/>
      <c r="F9" s="6"/>
      <c r="G9" s="6"/>
      <c r="H9" s="27"/>
      <c r="I9" s="27"/>
      <c r="J9" s="27"/>
      <c r="K9" s="12">
        <f t="shared" si="1"/>
        <v>14</v>
      </c>
      <c r="L9" s="12">
        <f t="shared" si="1"/>
        <v>13</v>
      </c>
      <c r="M9" s="12">
        <f t="shared" si="2"/>
        <v>27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85</v>
      </c>
      <c r="C10" s="10">
        <f t="shared" si="3"/>
        <v>81</v>
      </c>
      <c r="D10" s="10">
        <f t="shared" si="3"/>
        <v>166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85</v>
      </c>
      <c r="L10" s="10">
        <f t="shared" si="3"/>
        <v>81</v>
      </c>
      <c r="M10" s="10">
        <f t="shared" si="3"/>
        <v>166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12</v>
      </c>
      <c r="D13" s="5">
        <f t="shared" si="4"/>
        <v>27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12</v>
      </c>
      <c r="M13" s="12">
        <f t="shared" si="6"/>
        <v>27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13</v>
      </c>
      <c r="D14" s="5">
        <f t="shared" si="4"/>
        <v>27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86</v>
      </c>
      <c r="D18" s="10">
        <f>SUM(D11:D17)</f>
        <v>184</v>
      </c>
      <c r="E18" s="10">
        <f aca="true" t="shared" si="7" ref="E18:J18">SUM(E11:E17)</f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>SUM(I11:I17)</f>
        <v>0</v>
      </c>
      <c r="J18" s="10">
        <f t="shared" si="7"/>
        <v>0</v>
      </c>
      <c r="K18" s="10">
        <f>SUM(K11:K17)</f>
        <v>98</v>
      </c>
      <c r="L18" s="10">
        <f>SUM(L11:L17)</f>
        <v>86</v>
      </c>
      <c r="M18" s="10">
        <f>SUM(M11:M17)</f>
        <v>184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11</v>
      </c>
      <c r="D23" s="5">
        <f t="shared" si="4"/>
        <v>25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11</v>
      </c>
      <c r="M23" s="12">
        <f t="shared" si="10"/>
        <v>25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11</v>
      </c>
      <c r="D25" s="5">
        <f t="shared" si="4"/>
        <v>25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11</v>
      </c>
      <c r="M25" s="12">
        <f t="shared" si="10"/>
        <v>25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86</v>
      </c>
      <c r="D26" s="10">
        <f>SUM(D19:D25)</f>
        <v>184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86</v>
      </c>
      <c r="M26" s="10">
        <f>SUM(M19:M25)</f>
        <v>184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16</v>
      </c>
      <c r="D27" s="5">
        <f aca="true" t="shared" si="11" ref="D27:D32">SUM(B27:C27)</f>
        <v>28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16</v>
      </c>
      <c r="M27" s="12">
        <f aca="true" t="shared" si="13" ref="M27:M32">SUM(K27:L27)</f>
        <v>28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13</v>
      </c>
      <c r="C28" s="5">
        <v>14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13</v>
      </c>
      <c r="L28" s="12">
        <f t="shared" si="12"/>
        <v>14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15</v>
      </c>
      <c r="C29" s="5">
        <v>13</v>
      </c>
      <c r="D29" s="5">
        <f t="shared" si="11"/>
        <v>28</v>
      </c>
      <c r="E29" s="6"/>
      <c r="F29" s="6"/>
      <c r="G29" s="6"/>
      <c r="H29" s="27"/>
      <c r="I29" s="27"/>
      <c r="J29" s="27"/>
      <c r="K29" s="12">
        <f t="shared" si="12"/>
        <v>15</v>
      </c>
      <c r="L29" s="12">
        <f t="shared" si="12"/>
        <v>13</v>
      </c>
      <c r="M29" s="12">
        <f t="shared" si="13"/>
        <v>28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 aca="true" t="shared" si="14" ref="B33:H33">SUM(B27:B32)</f>
        <v>80</v>
      </c>
      <c r="C33" s="10">
        <f t="shared" si="14"/>
        <v>85</v>
      </c>
      <c r="D33" s="10">
        <f t="shared" si="14"/>
        <v>165</v>
      </c>
      <c r="E33" s="10">
        <f t="shared" si="14"/>
        <v>0</v>
      </c>
      <c r="F33" s="10">
        <f t="shared" si="14"/>
        <v>0</v>
      </c>
      <c r="G33" s="10">
        <f t="shared" si="14"/>
        <v>0</v>
      </c>
      <c r="H33" s="10">
        <f t="shared" si="14"/>
        <v>0</v>
      </c>
      <c r="I33" s="10">
        <f>SUM(I27:I32)</f>
        <v>0</v>
      </c>
      <c r="J33" s="10">
        <f>SUM(J27:J32)</f>
        <v>0</v>
      </c>
      <c r="K33" s="10">
        <f>SUM(K27:K32)</f>
        <v>80</v>
      </c>
      <c r="L33" s="10">
        <f>SUM(L27:L32)</f>
        <v>85</v>
      </c>
      <c r="M33" s="10">
        <f>SUM(M27:M32)</f>
        <v>165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13</v>
      </c>
      <c r="C35" s="5">
        <v>11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13</v>
      </c>
      <c r="L35" s="12">
        <f t="shared" si="16"/>
        <v>11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12</v>
      </c>
      <c r="D36" s="5">
        <f t="shared" si="15"/>
        <v>25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12</v>
      </c>
      <c r="M36" s="12">
        <f t="shared" si="17"/>
        <v>25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>
        <v>1</v>
      </c>
      <c r="I40" s="27"/>
      <c r="J40" s="27"/>
      <c r="K40" s="12">
        <f>B40+E40-H40</f>
        <v>12</v>
      </c>
      <c r="L40" s="12">
        <f>C40+F40-I40</f>
        <v>12</v>
      </c>
      <c r="M40" s="12">
        <f>SUM(K40:L40)</f>
        <v>24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94</v>
      </c>
      <c r="C41" s="10">
        <f>SUM(C34:C40)</f>
        <v>81</v>
      </c>
      <c r="D41" s="10">
        <f>SUM(D34:D40)</f>
        <v>175</v>
      </c>
      <c r="E41" s="10">
        <f aca="true" t="shared" si="18" ref="E41:J41">SUM(E34:E39)</f>
        <v>0</v>
      </c>
      <c r="F41" s="10">
        <f t="shared" si="18"/>
        <v>0</v>
      </c>
      <c r="G41" s="10">
        <f t="shared" si="18"/>
        <v>0</v>
      </c>
      <c r="H41" s="10">
        <f t="shared" si="18"/>
        <v>0</v>
      </c>
      <c r="I41" s="10">
        <f t="shared" si="18"/>
        <v>0</v>
      </c>
      <c r="J41" s="10">
        <f t="shared" si="18"/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9" ref="D42:D47">SUM(B42:C42)</f>
        <v>26</v>
      </c>
      <c r="E42" s="6"/>
      <c r="F42" s="6"/>
      <c r="G42" s="6"/>
      <c r="H42" s="27"/>
      <c r="I42" s="27"/>
      <c r="J42" s="27"/>
      <c r="K42" s="12">
        <f aca="true" t="shared" si="20" ref="K42:K47">B42+E42-H42</f>
        <v>13</v>
      </c>
      <c r="L42" s="12">
        <f aca="true" t="shared" si="21" ref="L42:L47">C42+F42-I42</f>
        <v>13</v>
      </c>
      <c r="M42" s="12">
        <f aca="true" t="shared" si="22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9"/>
        <v>27</v>
      </c>
      <c r="E43" s="6"/>
      <c r="F43" s="6"/>
      <c r="G43" s="6"/>
      <c r="H43" s="27"/>
      <c r="I43" s="27"/>
      <c r="J43" s="27"/>
      <c r="K43" s="12">
        <f t="shared" si="20"/>
        <v>14</v>
      </c>
      <c r="L43" s="12">
        <f t="shared" si="21"/>
        <v>13</v>
      </c>
      <c r="M43" s="12">
        <f t="shared" si="22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9"/>
        <v>28</v>
      </c>
      <c r="E44" s="6"/>
      <c r="F44" s="6"/>
      <c r="G44" s="6"/>
      <c r="H44" s="27"/>
      <c r="I44" s="27"/>
      <c r="J44" s="27"/>
      <c r="K44" s="12">
        <f t="shared" si="20"/>
        <v>13</v>
      </c>
      <c r="L44" s="12">
        <f t="shared" si="21"/>
        <v>15</v>
      </c>
      <c r="M44" s="12">
        <f t="shared" si="22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9"/>
        <v>26</v>
      </c>
      <c r="E45" s="6"/>
      <c r="F45" s="6"/>
      <c r="G45" s="6"/>
      <c r="H45" s="27"/>
      <c r="I45" s="27"/>
      <c r="J45" s="27"/>
      <c r="K45" s="12">
        <f t="shared" si="20"/>
        <v>13</v>
      </c>
      <c r="L45" s="12">
        <f t="shared" si="21"/>
        <v>13</v>
      </c>
      <c r="M45" s="12">
        <f t="shared" si="22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9"/>
        <v>27</v>
      </c>
      <c r="E46" s="6"/>
      <c r="F46" s="9"/>
      <c r="G46" s="6"/>
      <c r="H46" s="28"/>
      <c r="I46" s="28"/>
      <c r="J46" s="28"/>
      <c r="K46" s="12">
        <f t="shared" si="20"/>
        <v>14</v>
      </c>
      <c r="L46" s="12">
        <f t="shared" si="21"/>
        <v>13</v>
      </c>
      <c r="M46" s="12">
        <f t="shared" si="22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9"/>
        <v>27</v>
      </c>
      <c r="E47" s="6"/>
      <c r="F47" s="6"/>
      <c r="G47" s="6"/>
      <c r="H47" s="27"/>
      <c r="I47" s="27"/>
      <c r="J47" s="27"/>
      <c r="K47" s="12">
        <f t="shared" si="20"/>
        <v>13</v>
      </c>
      <c r="L47" s="12">
        <f t="shared" si="21"/>
        <v>14</v>
      </c>
      <c r="M47" s="12">
        <f t="shared" si="22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 aca="true" t="shared" si="23" ref="B48:I48">SUM(B42:B47)</f>
        <v>80</v>
      </c>
      <c r="C48" s="10">
        <f t="shared" si="23"/>
        <v>81</v>
      </c>
      <c r="D48" s="10">
        <f t="shared" si="23"/>
        <v>161</v>
      </c>
      <c r="E48" s="10">
        <f t="shared" si="23"/>
        <v>0</v>
      </c>
      <c r="F48" s="10">
        <f t="shared" si="23"/>
        <v>0</v>
      </c>
      <c r="G48" s="10">
        <f t="shared" si="23"/>
        <v>0</v>
      </c>
      <c r="H48" s="10">
        <f t="shared" si="23"/>
        <v>0</v>
      </c>
      <c r="I48" s="10">
        <f t="shared" si="23"/>
        <v>0</v>
      </c>
      <c r="J48" s="10">
        <f>SUM(J42:J47)</f>
        <v>0</v>
      </c>
      <c r="K48" s="10">
        <f>SUM(K42:K47)</f>
        <v>80</v>
      </c>
      <c r="L48" s="10">
        <f>SUM(L42:L47)</f>
        <v>81</v>
      </c>
      <c r="M48" s="10">
        <f>SUM(M42:M47)</f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535</v>
      </c>
      <c r="C49" s="22">
        <f aca="true" t="shared" si="24" ref="C49:M49">C18+C26+C33+C41+C48+C10</f>
        <v>500</v>
      </c>
      <c r="D49" s="22">
        <f t="shared" si="24"/>
        <v>1035</v>
      </c>
      <c r="E49" s="22">
        <f t="shared" si="24"/>
        <v>0</v>
      </c>
      <c r="F49" s="22">
        <f t="shared" si="24"/>
        <v>0</v>
      </c>
      <c r="G49" s="22">
        <f t="shared" si="24"/>
        <v>0</v>
      </c>
      <c r="H49" s="22">
        <f t="shared" si="24"/>
        <v>0</v>
      </c>
      <c r="I49" s="22">
        <f t="shared" si="24"/>
        <v>0</v>
      </c>
      <c r="J49" s="22">
        <f t="shared" si="24"/>
        <v>0</v>
      </c>
      <c r="K49" s="22">
        <f t="shared" si="24"/>
        <v>534</v>
      </c>
      <c r="L49" s="22">
        <f t="shared" si="24"/>
        <v>500</v>
      </c>
      <c r="M49" s="22">
        <f t="shared" si="24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/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502</v>
      </c>
      <c r="D51" s="52">
        <f>SUM(D49:D50)</f>
        <v>1040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537</v>
      </c>
      <c r="L51" s="52">
        <f>SUM(L49:L50)</f>
        <v>502</v>
      </c>
      <c r="M51" s="52">
        <f>SUM(K51:L51)</f>
        <v>1039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18</v>
      </c>
      <c r="C52" s="75">
        <v>12</v>
      </c>
      <c r="D52" s="5">
        <f>SUM(B52:C52)</f>
        <v>30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18</v>
      </c>
      <c r="L52" s="12">
        <f>C52+F52-I52</f>
        <v>12</v>
      </c>
      <c r="M52" s="12">
        <f>SUM(K52:L52)</f>
        <v>30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556</v>
      </c>
      <c r="C53" s="13">
        <f>SUM(C51:C52)</f>
        <v>514</v>
      </c>
      <c r="D53" s="13">
        <f>SUM(D51:D52)</f>
        <v>1070</v>
      </c>
      <c r="E53" s="13">
        <f>SUM(E51:E52)</f>
        <v>0</v>
      </c>
      <c r="F53" s="13">
        <f>SUM(F51:F52)</f>
        <v>0</v>
      </c>
      <c r="G53" s="13">
        <f aca="true" t="shared" si="25" ref="G53:M53">SUM(G51:G52)</f>
        <v>0</v>
      </c>
      <c r="H53" s="13">
        <f t="shared" si="25"/>
        <v>0</v>
      </c>
      <c r="I53" s="13">
        <f t="shared" si="25"/>
        <v>0</v>
      </c>
      <c r="J53" s="13">
        <f t="shared" si="25"/>
        <v>0</v>
      </c>
      <c r="K53" s="13">
        <f t="shared" si="25"/>
        <v>555</v>
      </c>
      <c r="L53" s="13">
        <f t="shared" si="25"/>
        <v>514</v>
      </c>
      <c r="M53" s="13">
        <f t="shared" si="25"/>
        <v>1069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6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6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1</v>
      </c>
      <c r="C56" s="5"/>
      <c r="D56" s="5">
        <f t="shared" si="26"/>
        <v>1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6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6"/>
        <v>1</v>
      </c>
    </row>
    <row r="59" spans="1:16" ht="16.5">
      <c r="A59" s="68" t="s">
        <v>71</v>
      </c>
      <c r="B59" s="5"/>
      <c r="C59" s="5"/>
      <c r="D59" s="5">
        <f t="shared" si="26"/>
        <v>0</v>
      </c>
      <c r="P59" s="3"/>
    </row>
    <row r="60" spans="1:4" ht="15.75">
      <c r="A60" s="68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2023-02-17T00:26:29Z</cp:lastPrinted>
  <dcterms:created xsi:type="dcterms:W3CDTF">1998-12-07T02:16:08Z</dcterms:created>
  <dcterms:modified xsi:type="dcterms:W3CDTF">2023-03-03T01:00:59Z</dcterms:modified>
  <cp:category/>
  <cp:version/>
  <cp:contentType/>
  <cp:contentStatus/>
</cp:coreProperties>
</file>