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<sst xmlns="http://schemas.openxmlformats.org/spreadsheetml/2006/main" count="114" uniqueCount="94">
  <si>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</si>
  <si>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</si>
  <si>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</si>
  <si>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</si>
  <si>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</si>
  <si>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</si>
  <si>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</si>
  <si>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</si>
  <si>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</si>
  <si>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</si>
  <si>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</si>
  <si>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</si>
  <si>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</si>
  <si>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</si>
  <si>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</si>
  <si>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</si>
  <si>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</si>
  <si>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</si>
  <si>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</si>
  <si>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</si>
  <si>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</si>
  <si>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</si>
  <si>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</si>
  <si>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</si>
  <si>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</si>
  <si>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</si>
  <si>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</si>
  <si>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</si>
  <si>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</si>
  <si>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</si>
  <si>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</si>
  <si>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</si>
  <si>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</si>
  <si>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</si>
  <si>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</si>
  <si>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</si>
  <si>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</si>
  <si>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</si>
  <si>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</si>
  <si>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</si>
  <si>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</si>
  <si>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</si>
  <si>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</si>
  <si>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</si>
  <si>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</si>
  <si>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</si>
  <si>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</si>
  <si>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</si>
  <si>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</si>
  <si>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</si>
  <si>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</si>
  <si>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</si>
  <si>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</si>
  <si>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</si>
  <si>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</si>
  <si>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</si>
  <si>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</si>
  <si>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</si>
  <si>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</si>
  <si>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</si>
  <si>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</si>
  <si>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</si>
  <si>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</si>
  <si>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</si>
  <si>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</si>
  <si>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</si>
  <si>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</si>
  <si>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</si>
  <si>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</si>
  <si>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</si>
  <si>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</si>
  <si>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</si>
  <si>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</si>
  <si>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</si>
  <si>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</si>
  <si>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</si>
  <si>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</si>
  <si>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</si>
  <si>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</si>
  <si>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</si>
  <si>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</si>
  <si>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</si>
  <si>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</si>
  <si>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</si>
  <si>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</si>
  <si>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</si>
  <si>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</si>
  <si>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</si>
  <si>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(王冠穎)+1</t>
  </si>
  <si>
    <t>(張芯瑜)+1</t>
  </si>
  <si>
    <t>(柳洺彥)+1</t>
  </si>
  <si>
    <t>(陳晉業、何芊鈺)+2</t>
  </si>
  <si>
    <t xml:space="preserve">                         彰 化 縣 永 靖 國 小 在 籍 學 生 數 民國 112 年 11 月</t>
  </si>
  <si>
    <t>602陳明彰暫移605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</si>
</sst>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28">
      <selection activeCell="V40" sqref="V4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89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90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7" t="s">
        <v>91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13</v>
      </c>
      <c r="C24" s="5">
        <v>12</v>
      </c>
      <c r="D24" s="5">
        <f t="shared" si="4"/>
        <v>25</v>
      </c>
      <c r="E24" s="6">
        <v>1</v>
      </c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88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99</v>
      </c>
      <c r="C25" s="10">
        <f>SUM(C18:C24)</f>
        <v>84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84</v>
      </c>
      <c r="M25" s="10">
        <f>SUM(M18:M24)</f>
        <v>184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>
        <v>1</v>
      </c>
      <c r="I42" s="27"/>
      <c r="J42" s="27"/>
      <c r="K42" s="12">
        <f aca="true" t="shared" si="21" ref="K42:K47">B42+E42-H42</f>
        <v>12</v>
      </c>
      <c r="L42" s="12">
        <f aca="true" t="shared" si="22" ref="L42:L47">C42+F42-I42</f>
        <v>11</v>
      </c>
      <c r="M42" s="12">
        <f aca="true" t="shared" si="23" ref="M42:M47">SUM(K42:L42)</f>
        <v>23</v>
      </c>
      <c r="N42" s="58" t="s">
        <v>77</v>
      </c>
      <c r="O42" s="42" t="s">
        <v>93</v>
      </c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>
        <v>1</v>
      </c>
      <c r="F45" s="9"/>
      <c r="G45" s="6"/>
      <c r="H45" s="28"/>
      <c r="I45" s="28"/>
      <c r="J45" s="28"/>
      <c r="K45" s="12">
        <f t="shared" si="21"/>
        <v>14</v>
      </c>
      <c r="L45" s="12">
        <f t="shared" si="22"/>
        <v>12</v>
      </c>
      <c r="M45" s="12">
        <f t="shared" si="23"/>
        <v>26</v>
      </c>
      <c r="N45" s="57"/>
      <c r="O45" s="42" t="s">
        <v>93</v>
      </c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1</v>
      </c>
      <c r="F48" s="10">
        <f t="shared" si="24"/>
        <v>0</v>
      </c>
      <c r="G48" s="10">
        <f t="shared" si="24"/>
        <v>0</v>
      </c>
      <c r="H48" s="10">
        <f t="shared" si="24"/>
        <v>1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546</v>
      </c>
      <c r="C49" s="22">
        <f aca="true" t="shared" si="25" ref="C49:M49">C17+C25+C33+C40+C48+C10</f>
        <v>492</v>
      </c>
      <c r="D49" s="22">
        <f t="shared" si="25"/>
        <v>1038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547</v>
      </c>
      <c r="L49" s="22">
        <f t="shared" si="25"/>
        <v>492</v>
      </c>
      <c r="M49" s="22">
        <f t="shared" si="25"/>
        <v>1039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550</v>
      </c>
      <c r="C51" s="51">
        <f>SUM(C49:C50)</f>
        <v>494</v>
      </c>
      <c r="D51" s="51">
        <f>SUM(D49:D50)</f>
        <v>1044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551</v>
      </c>
      <c r="L51" s="51">
        <f>SUM(L49:L50)</f>
        <v>494</v>
      </c>
      <c r="M51" s="51">
        <f>SUM(K51:L51)</f>
        <v>1045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566</v>
      </c>
      <c r="C53" s="13">
        <f>SUM(C51:C52)</f>
        <v>506</v>
      </c>
      <c r="D53" s="13">
        <f>SUM(D51:D52)</f>
        <v>1072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567</v>
      </c>
      <c r="L53" s="13">
        <f t="shared" si="26"/>
        <v>506</v>
      </c>
      <c r="M53" s="13">
        <f t="shared" si="26"/>
        <v>1073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2023-11-24T05:58:07Z</dcterms:modified>
  <cp:category/>
  <cp:version/>
  <cp:contentType/>
  <cp:contentStatus/>
</cp:coreProperties>
</file>