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45" activeTab="0"/>
  </bookViews>
  <sheets>
    <sheet name="資料檔--清單(直式)" sheetId="1" r:id="rId1"/>
    <sheet name="表單" sheetId="2" r:id="rId2"/>
    <sheet name="收據列印注意事項" sheetId="3" r:id="rId3"/>
  </sheets>
  <externalReferences>
    <externalReference r:id="rId6"/>
  </externalReferences>
  <definedNames>
    <definedName name="_xlnm._FilterDatabase" localSheetId="0" hidden="1">'資料檔--清單(直式)'!$A$1:$I$178</definedName>
    <definedName name="_xlnm.Print_Area" localSheetId="1">'表單'!$A$1:$O$26</definedName>
    <definedName name="_xlnm.Print_Area" localSheetId="0">'資料檔--清單(直式)'!$A$1:$H$178</definedName>
    <definedName name="_xlnm.Print_Titles" localSheetId="0">'資料檔--清單(直式)'!$1:$1</definedName>
    <definedName name="資料庫" localSheetId="1">'[1]資料檔--清單(直式)'!$A$2:$H$2000</definedName>
    <definedName name="資料庫">'資料檔--清單(直式)'!$A$2:$I$178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1" authorId="0">
      <text>
        <r>
          <rPr>
            <sz val="11"/>
            <rFont val="新細明體"/>
            <family val="1"/>
          </rPr>
          <t>請輸入</t>
        </r>
        <r>
          <rPr>
            <sz val="11"/>
            <color indexed="10"/>
            <rFont val="新細明體"/>
            <family val="1"/>
          </rPr>
          <t>1/2</t>
        </r>
        <r>
          <rPr>
            <sz val="11"/>
            <rFont val="新細明體"/>
            <family val="1"/>
          </rPr>
          <t xml:space="preserve">方式會出現102/2/2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3" authorId="0">
      <text>
        <r>
          <rPr>
            <i/>
            <sz val="12"/>
            <color indexed="10"/>
            <rFont val="新細明體"/>
            <family val="1"/>
          </rPr>
          <t>單張列印請鍵入收據編號</t>
        </r>
      </text>
    </comment>
  </commentList>
</comments>
</file>

<file path=xl/sharedStrings.xml><?xml version="1.0" encoding="utf-8"?>
<sst xmlns="http://schemas.openxmlformats.org/spreadsheetml/2006/main" count="129" uniqueCount="57">
  <si>
    <t>經手人</t>
  </si>
  <si>
    <t>自行收納款項統一收據</t>
  </si>
  <si>
    <t>主辦出納</t>
  </si>
  <si>
    <t>收據編號</t>
  </si>
  <si>
    <t>金　額</t>
  </si>
  <si>
    <t>收入科目</t>
  </si>
  <si>
    <t>繳　　款　　人</t>
  </si>
  <si>
    <t>事　　　　　由</t>
  </si>
  <si>
    <r>
      <t>製據日期</t>
    </r>
  </si>
  <si>
    <t>號</t>
  </si>
  <si>
    <t>繳款人</t>
  </si>
  <si>
    <t>金額</t>
  </si>
  <si>
    <t>事        由</t>
  </si>
  <si>
    <t>備      註</t>
  </si>
  <si>
    <t>主辦會計</t>
  </si>
  <si>
    <t>機關長官</t>
  </si>
  <si>
    <r>
      <t>存根聯</t>
    </r>
    <r>
      <rPr>
        <sz val="10"/>
        <rFont val="標楷體"/>
        <family val="4"/>
      </rPr>
      <t>│由出納保管</t>
    </r>
  </si>
  <si>
    <r>
      <t>金額</t>
    </r>
    <r>
      <rPr>
        <b/>
        <sz val="14"/>
        <rFont val="Times New Roman"/>
        <family val="1"/>
      </rPr>
      <t>(</t>
    </r>
    <r>
      <rPr>
        <b/>
        <sz val="14"/>
        <rFont val="標楷體"/>
        <family val="4"/>
      </rPr>
      <t>大寫</t>
    </r>
    <r>
      <rPr>
        <b/>
        <sz val="14"/>
        <rFont val="Times New Roman"/>
        <family val="1"/>
      </rPr>
      <t>)</t>
    </r>
  </si>
  <si>
    <r>
      <t>收據聯</t>
    </r>
    <r>
      <rPr>
        <sz val="10"/>
        <rFont val="標楷體"/>
        <family val="4"/>
      </rPr>
      <t>│交繳款人收執</t>
    </r>
  </si>
  <si>
    <t>收入科目及
代號</t>
  </si>
  <si>
    <t>本收據未由經手人簽章者無效。</t>
  </si>
  <si>
    <r>
      <t xml:space="preserve">備註
</t>
    </r>
    <r>
      <rPr>
        <sz val="10"/>
        <rFont val="新細明體"/>
        <family val="1"/>
      </rPr>
      <t>(班級 / 座號)</t>
    </r>
  </si>
  <si>
    <r>
      <t>報核聯</t>
    </r>
    <r>
      <rPr>
        <sz val="10"/>
        <rFont val="標楷體"/>
        <family val="4"/>
      </rPr>
      <t>│送會計入帳</t>
    </r>
  </si>
  <si>
    <t>收入日/銷帳日</t>
  </si>
  <si>
    <t>應付代收款</t>
  </si>
  <si>
    <t>彰化縣永靖鄉永靖國民小學</t>
  </si>
  <si>
    <r>
      <t>1.</t>
    </r>
    <r>
      <rPr>
        <sz val="7"/>
        <rFont val="Times New Roman"/>
        <family val="1"/>
      </rPr>
      <t xml:space="preserve">  </t>
    </r>
    <r>
      <rPr>
        <sz val="20"/>
        <rFont val="新細明體"/>
        <family val="1"/>
      </rPr>
      <t>請先用黑白的影本試套印。</t>
    </r>
  </si>
  <si>
    <r>
      <t>2.</t>
    </r>
    <r>
      <rPr>
        <sz val="7"/>
        <rFont val="Times New Roman"/>
        <family val="1"/>
      </rPr>
      <t xml:space="preserve">  </t>
    </r>
    <r>
      <rPr>
        <sz val="20"/>
        <rFont val="新細明體"/>
        <family val="1"/>
      </rPr>
      <t>印模單已控管張數，如有毀損、印製錯誤均需繳回會計室更換，不可任意丟棄。</t>
    </r>
  </si>
  <si>
    <r>
      <t>收據列印注意事項</t>
    </r>
  </si>
  <si>
    <t xml:space="preserve">      均需繳回出納銷號，不可任意丟棄。</t>
  </si>
  <si>
    <r>
      <t>3.</t>
    </r>
    <r>
      <rPr>
        <sz val="7"/>
        <rFont val="Times New Roman"/>
        <family val="1"/>
      </rPr>
      <t xml:space="preserve">  </t>
    </r>
    <r>
      <rPr>
        <sz val="20"/>
        <rFont val="新細明體"/>
        <family val="1"/>
      </rPr>
      <t>繳回之會計、出納收據聯，其張數及號數需與領用張數及號數一致，如有作廢及空白號數</t>
    </r>
  </si>
  <si>
    <t>詹博策</t>
  </si>
  <si>
    <t>詹又螢</t>
  </si>
  <si>
    <t>張益勝</t>
  </si>
  <si>
    <t>劉采潔</t>
  </si>
  <si>
    <t>吳宥成</t>
  </si>
  <si>
    <t>張元輔</t>
  </si>
  <si>
    <t>詹閎亦</t>
  </si>
  <si>
    <t>黃順儒</t>
  </si>
  <si>
    <t>張群昕</t>
  </si>
  <si>
    <t>王宥植</t>
  </si>
  <si>
    <t>邱宥程</t>
  </si>
  <si>
    <t>邱嫈淇</t>
  </si>
  <si>
    <t>邱崇毅</t>
  </si>
  <si>
    <t>邱柏諺</t>
  </si>
  <si>
    <t>詹筑鈞</t>
  </si>
  <si>
    <t>陳書致</t>
  </si>
  <si>
    <t>劉昭晴</t>
  </si>
  <si>
    <t>徐漢霖</t>
  </si>
  <si>
    <t>張殷琪</t>
  </si>
  <si>
    <t>張以函</t>
  </si>
  <si>
    <t>劉宥辰</t>
  </si>
  <si>
    <t>劉芷芸</t>
  </si>
  <si>
    <t>鐘子閎</t>
  </si>
  <si>
    <t>周秉勳</t>
  </si>
  <si>
    <t>邱柏鈞</t>
  </si>
  <si>
    <t>羽球社團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</si>
</sst>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1][$-404]e&quot;年&quot;m&quot;月&quot;d&quot;日&quot;"/>
    <numFmt numFmtId="177" formatCode="[DBNum1][$-404]ggge&quot;年&quot;m&quot;月&quot;d&quot;日&quot;"/>
    <numFmt numFmtId="178" formatCode="[DBNum1][$-404]m&quot;月&quot;d&quot;日&quot;"/>
    <numFmt numFmtId="179" formatCode="m&quot;月&quot;d&quot;日&quot;"/>
    <numFmt numFmtId="180" formatCode="&quot;第&quot;####&quot;號&quot;"/>
    <numFmt numFmtId="181" formatCode="mmm\-yyyy"/>
    <numFmt numFmtId="182" formatCode="#,##0_ "/>
    <numFmt numFmtId="183" formatCode="[DBNum2][$-404]General"/>
    <numFmt numFmtId="184" formatCode="[DBNum2][$-404]General&quot;元整&quot;"/>
    <numFmt numFmtId="185" formatCode="[$-404]e/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"/>
    <numFmt numFmtId="190" formatCode="[DBNum2]&quot;新台幣&quot;[$-404]General&quot;元整&quot;"/>
    <numFmt numFmtId="191" formatCode="&quot;第&quot;&quot;A&quot;;&quot;B&quot;;####&quot;號&quot;"/>
    <numFmt numFmtId="192" formatCode="[$-404]e&quot;年&quot;m&quot;月&quot;d&quot;日&quot;;@"/>
    <numFmt numFmtId="193" formatCode="[$-404]ggge&quot;年&quot;m&quot;月&quot;d&quot;日&quot;;@"/>
    <numFmt numFmtId="194" formatCode="[$-404]e&quot;永興總字第&quot;"/>
    <numFmt numFmtId="195" formatCode="[$-404]e&quot;永靖總字第&quot;"/>
    <numFmt numFmtId="196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  <font>
      <sz val="12"/>
      <name val="細明體"/>
      <family val="3"/>
    </font>
    <font>
      <sz val="8"/>
      <name val="新細明體"/>
      <family val="1"/>
    </font>
    <font>
      <u val="single"/>
      <sz val="11.4"/>
      <color indexed="36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10"/>
      <name val="新細明體"/>
      <family val="1"/>
    </font>
    <font>
      <sz val="8"/>
      <name val="標楷體"/>
      <family val="4"/>
    </font>
    <font>
      <sz val="6"/>
      <name val="標楷體"/>
      <family val="4"/>
    </font>
    <font>
      <sz val="11"/>
      <color indexed="10"/>
      <name val="新細明體"/>
      <family val="1"/>
    </font>
    <font>
      <u val="single"/>
      <sz val="26"/>
      <name val="新細明體"/>
      <family val="1"/>
    </font>
    <font>
      <u val="single"/>
      <sz val="26"/>
      <name val="Times New Roman"/>
      <family val="1"/>
    </font>
    <font>
      <sz val="20"/>
      <name val="Times New Roman"/>
      <family val="1"/>
    </font>
    <font>
      <sz val="7"/>
      <name val="Times New Roman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3" fontId="14" fillId="0" borderId="13" xfId="0" applyNumberFormat="1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 shrinkToFit="1"/>
      <protection/>
    </xf>
    <xf numFmtId="57" fontId="12" fillId="0" borderId="13" xfId="0" applyNumberFormat="1" applyFont="1" applyBorder="1" applyAlignment="1" applyProtection="1">
      <alignment/>
      <protection locked="0"/>
    </xf>
    <xf numFmtId="57" fontId="12" fillId="0" borderId="0" xfId="0" applyNumberFormat="1" applyFont="1" applyAlignment="1" applyProtection="1">
      <alignment/>
      <protection locked="0"/>
    </xf>
    <xf numFmtId="31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shrinkToFit="1"/>
      <protection locked="0"/>
    </xf>
    <xf numFmtId="0" fontId="16" fillId="0" borderId="13" xfId="0" applyFon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/>
    </xf>
    <xf numFmtId="0" fontId="0" fillId="33" borderId="13" xfId="0" applyFill="1" applyBorder="1" applyAlignment="1" applyProtection="1">
      <alignment shrinkToFit="1"/>
      <protection locked="0"/>
    </xf>
    <xf numFmtId="3" fontId="14" fillId="33" borderId="13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57" fontId="12" fillId="33" borderId="13" xfId="0" applyNumberFormat="1" applyFont="1" applyFill="1" applyBorder="1" applyAlignment="1" applyProtection="1">
      <alignment wrapText="1"/>
      <protection locked="0"/>
    </xf>
    <xf numFmtId="17" fontId="16" fillId="0" borderId="13" xfId="0" applyNumberFormat="1" applyFont="1" applyBorder="1" applyAlignment="1" applyProtection="1">
      <alignment shrinkToFit="1"/>
      <protection locked="0"/>
    </xf>
    <xf numFmtId="14" fontId="12" fillId="0" borderId="0" xfId="0" applyNumberFormat="1" applyFont="1" applyAlignment="1" applyProtection="1">
      <alignment/>
      <protection locked="0"/>
    </xf>
    <xf numFmtId="49" fontId="12" fillId="0" borderId="13" xfId="0" applyNumberFormat="1" applyFont="1" applyBorder="1" applyAlignment="1">
      <alignment/>
    </xf>
    <xf numFmtId="57" fontId="13" fillId="0" borderId="13" xfId="0" applyNumberFormat="1" applyFont="1" applyBorder="1" applyAlignment="1" applyProtection="1">
      <alignment/>
      <protection locked="0"/>
    </xf>
    <xf numFmtId="0" fontId="2" fillId="33" borderId="13" xfId="0" applyFont="1" applyFill="1" applyBorder="1" applyAlignment="1" applyProtection="1">
      <alignment shrinkToFit="1"/>
      <protection locked="0"/>
    </xf>
    <xf numFmtId="0" fontId="12" fillId="0" borderId="13" xfId="0" applyFont="1" applyBorder="1" applyAlignment="1" applyProtection="1">
      <alignment shrinkToFit="1"/>
      <protection locked="0"/>
    </xf>
    <xf numFmtId="57" fontId="17" fillId="33" borderId="13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185" fontId="12" fillId="0" borderId="13" xfId="0" applyNumberFormat="1" applyFont="1" applyBorder="1" applyAlignment="1" applyProtection="1">
      <alignment/>
      <protection locked="0"/>
    </xf>
    <xf numFmtId="185" fontId="12" fillId="33" borderId="13" xfId="0" applyNumberFormat="1" applyFont="1" applyFill="1" applyBorder="1" applyAlignment="1" applyProtection="1">
      <alignment/>
      <protection locked="0"/>
    </xf>
    <xf numFmtId="180" fontId="4" fillId="33" borderId="0" xfId="0" applyNumberFormat="1" applyFont="1" applyFill="1" applyBorder="1" applyAlignment="1" applyProtection="1">
      <alignment vertical="center"/>
      <protection locked="0"/>
    </xf>
    <xf numFmtId="189" fontId="9" fillId="0" borderId="13" xfId="0" applyNumberFormat="1" applyFont="1" applyBorder="1" applyAlignment="1" applyProtection="1">
      <alignment vertical="center" wrapText="1"/>
      <protection/>
    </xf>
    <xf numFmtId="0" fontId="4" fillId="0" borderId="14" xfId="0" applyFont="1" applyBorder="1" applyAlignment="1">
      <alignment/>
    </xf>
    <xf numFmtId="0" fontId="7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2" fillId="0" borderId="15" xfId="0" applyFont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shrinkToFit="1"/>
      <protection locked="0"/>
    </xf>
    <xf numFmtId="0" fontId="12" fillId="0" borderId="0" xfId="0" applyFont="1" applyAlignment="1" applyProtection="1">
      <alignment shrinkToFit="1"/>
      <protection locked="0"/>
    </xf>
    <xf numFmtId="0" fontId="12" fillId="0" borderId="13" xfId="0" applyFont="1" applyBorder="1" applyAlignment="1" applyProtection="1">
      <alignment vertical="center" shrinkToFit="1"/>
      <protection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190" fontId="3" fillId="0" borderId="19" xfId="0" applyNumberFormat="1" applyFont="1" applyBorder="1" applyAlignment="1" applyProtection="1">
      <alignment horizontal="left" vertical="center"/>
      <protection/>
    </xf>
    <xf numFmtId="190" fontId="3" fillId="0" borderId="20" xfId="0" applyNumberFormat="1" applyFont="1" applyBorder="1" applyAlignment="1" applyProtection="1">
      <alignment horizontal="left" vertical="center"/>
      <protection/>
    </xf>
    <xf numFmtId="190" fontId="3" fillId="0" borderId="21" xfId="0" applyNumberFormat="1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95" fontId="7" fillId="0" borderId="23" xfId="0" applyNumberFormat="1" applyFont="1" applyBorder="1" applyAlignment="1" applyProtection="1">
      <alignment horizontal="right" vertical="center"/>
      <protection/>
    </xf>
    <xf numFmtId="193" fontId="6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190" fontId="3" fillId="0" borderId="13" xfId="0" applyNumberFormat="1" applyFont="1" applyBorder="1" applyAlignment="1" applyProtection="1">
      <alignment horizontal="left" vertical="center"/>
      <protection/>
    </xf>
    <xf numFmtId="190" fontId="3" fillId="0" borderId="25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195" fontId="7" fillId="0" borderId="23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/>
      <protection locked="0"/>
    </xf>
    <xf numFmtId="3" fontId="15" fillId="0" borderId="13" xfId="0" applyNumberFormat="1" applyFont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7" xfId="0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3" fontId="15" fillId="0" borderId="19" xfId="0" applyNumberFormat="1" applyFont="1" applyBorder="1" applyAlignment="1" applyProtection="1">
      <alignment horizontal="left" vertical="center" wrapText="1"/>
      <protection/>
    </xf>
    <xf numFmtId="3" fontId="15" fillId="0" borderId="27" xfId="0" applyNumberFormat="1" applyFont="1" applyBorder="1" applyAlignment="1" applyProtection="1">
      <alignment horizontal="left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0</xdr:row>
      <xdr:rowOff>66675</xdr:rowOff>
    </xdr:from>
    <xdr:to>
      <xdr:col>12</xdr:col>
      <xdr:colOff>409575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66675"/>
          <a:ext cx="14192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anmin\Downloads\94&#24180;&#25910;&#258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料檔--清單(直式)"/>
      <sheetName val="表單"/>
      <sheetName val="表單 (A)"/>
      <sheetName val="備查簿(橫式)"/>
    </sheetNames>
    <sheetDataSet>
      <sheetData sheetId="0">
        <row r="2">
          <cell r="A2">
            <v>1</v>
          </cell>
          <cell r="B2">
            <v>40470</v>
          </cell>
          <cell r="C2" t="str">
            <v>彰化縣政府</v>
          </cell>
          <cell r="D2" t="str">
            <v>規費收入</v>
          </cell>
          <cell r="E2">
            <v>5000</v>
          </cell>
          <cell r="F2" t="str">
            <v>場地設施使用費</v>
          </cell>
        </row>
        <row r="3">
          <cell r="A3">
            <v>2</v>
          </cell>
          <cell r="B3">
            <v>40471</v>
          </cell>
          <cell r="C3" t="str">
            <v>四年一班班親會</v>
          </cell>
          <cell r="D3" t="str">
            <v>規費收入</v>
          </cell>
          <cell r="E3">
            <v>300</v>
          </cell>
          <cell r="F3" t="str">
            <v>場地設施使用費</v>
          </cell>
        </row>
        <row r="4">
          <cell r="A4">
            <v>3</v>
          </cell>
          <cell r="B4">
            <v>40471</v>
          </cell>
          <cell r="C4" t="str">
            <v>彰化縣彰化市中山國民小學</v>
          </cell>
          <cell r="D4" t="str">
            <v>代辦經費</v>
          </cell>
          <cell r="E4">
            <v>50000</v>
          </cell>
          <cell r="F4" t="str">
            <v>99年度精進教學經費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371">
          <cell r="G371">
            <v>33504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99"/>
  <sheetViews>
    <sheetView tabSelected="1" zoomScale="120" zoomScaleNormal="120" workbookViewId="0" topLeftCell="A1">
      <selection activeCell="C15" sqref="C15"/>
    </sheetView>
  </sheetViews>
  <sheetFormatPr defaultColWidth="9.00390625" defaultRowHeight="16.5"/>
  <cols>
    <col min="1" max="1" width="5.00390625" style="13" customWidth="1"/>
    <col min="2" max="2" width="7.125" style="19" customWidth="1"/>
    <col min="3" max="3" width="21.375" style="17" customWidth="1"/>
    <col min="4" max="4" width="10.50390625" style="59" customWidth="1"/>
    <col min="5" max="5" width="8.625" style="23" customWidth="1"/>
    <col min="6" max="6" width="27.875" style="13" customWidth="1"/>
    <col min="7" max="7" width="11.625" style="13" bestFit="1" customWidth="1"/>
    <col min="8" max="8" width="13.50390625" style="28" bestFit="1" customWidth="1"/>
    <col min="9" max="9" width="9.375" style="19" customWidth="1"/>
    <col min="10" max="16384" width="9.00390625" style="13" customWidth="1"/>
  </cols>
  <sheetData>
    <row r="1" spans="1:9" s="14" customFormat="1" ht="36" customHeight="1">
      <c r="A1" s="18" t="s">
        <v>3</v>
      </c>
      <c r="B1" s="18" t="s">
        <v>8</v>
      </c>
      <c r="C1" s="24" t="s">
        <v>6</v>
      </c>
      <c r="D1" s="60" t="s">
        <v>5</v>
      </c>
      <c r="E1" s="20" t="s">
        <v>4</v>
      </c>
      <c r="F1" s="20" t="s">
        <v>7</v>
      </c>
      <c r="G1" s="20" t="s">
        <v>21</v>
      </c>
      <c r="H1" s="18" t="s">
        <v>23</v>
      </c>
      <c r="I1" s="29"/>
    </row>
    <row r="2" spans="1:8" ht="24" customHeight="1">
      <c r="A2" s="15">
        <v>1</v>
      </c>
      <c r="B2" s="47">
        <v>43647</v>
      </c>
      <c r="C2" s="42" t="s">
        <v>37</v>
      </c>
      <c r="D2" s="42" t="s">
        <v>24</v>
      </c>
      <c r="E2" s="21">
        <v>4000</v>
      </c>
      <c r="F2" s="32" t="s">
        <v>56</v>
      </c>
      <c r="G2" s="32">
        <v>401</v>
      </c>
      <c r="H2" s="25"/>
    </row>
    <row r="3" spans="1:8" ht="24" customHeight="1">
      <c r="A3" s="15">
        <v>2</v>
      </c>
      <c r="B3" s="47">
        <v>43647</v>
      </c>
      <c r="C3" s="42" t="s">
        <v>38</v>
      </c>
      <c r="D3" s="42" t="s">
        <v>24</v>
      </c>
      <c r="E3" s="21">
        <v>4000</v>
      </c>
      <c r="F3" s="32" t="s">
        <v>56</v>
      </c>
      <c r="G3" s="32">
        <v>206</v>
      </c>
      <c r="H3" s="25"/>
    </row>
    <row r="4" spans="1:8" ht="24" customHeight="1">
      <c r="A4" s="15">
        <v>3</v>
      </c>
      <c r="B4" s="47">
        <v>43647</v>
      </c>
      <c r="C4" s="42" t="s">
        <v>39</v>
      </c>
      <c r="D4" s="42" t="s">
        <v>24</v>
      </c>
      <c r="E4" s="21">
        <v>4000</v>
      </c>
      <c r="F4" s="32" t="s">
        <v>56</v>
      </c>
      <c r="G4" s="16">
        <v>104</v>
      </c>
      <c r="H4" s="25"/>
    </row>
    <row r="5" spans="1:8" ht="24" customHeight="1">
      <c r="A5" s="15">
        <v>4</v>
      </c>
      <c r="B5" s="47">
        <v>43647</v>
      </c>
      <c r="C5" s="42" t="s">
        <v>40</v>
      </c>
      <c r="D5" s="42" t="s">
        <v>24</v>
      </c>
      <c r="E5" s="21">
        <v>4000</v>
      </c>
      <c r="F5" s="32" t="s">
        <v>56</v>
      </c>
      <c r="G5" s="30">
        <v>202</v>
      </c>
      <c r="H5" s="25"/>
    </row>
    <row r="6" spans="1:8" ht="24" customHeight="1">
      <c r="A6" s="15">
        <v>5</v>
      </c>
      <c r="B6" s="47">
        <v>43647</v>
      </c>
      <c r="C6" s="42" t="s">
        <v>41</v>
      </c>
      <c r="D6" s="42" t="s">
        <v>24</v>
      </c>
      <c r="E6" s="21">
        <v>4000</v>
      </c>
      <c r="F6" s="32" t="s">
        <v>56</v>
      </c>
      <c r="G6" s="30">
        <v>203</v>
      </c>
      <c r="H6" s="25"/>
    </row>
    <row r="7" spans="1:8" ht="24" customHeight="1">
      <c r="A7" s="15">
        <v>6</v>
      </c>
      <c r="B7" s="47">
        <v>43647</v>
      </c>
      <c r="C7" s="42" t="s">
        <v>42</v>
      </c>
      <c r="D7" s="42" t="s">
        <v>24</v>
      </c>
      <c r="E7" s="21">
        <v>4000</v>
      </c>
      <c r="F7" s="32" t="s">
        <v>56</v>
      </c>
      <c r="G7" s="30">
        <v>206</v>
      </c>
      <c r="H7" s="25"/>
    </row>
    <row r="8" spans="1:8" ht="24" customHeight="1">
      <c r="A8" s="15">
        <v>7</v>
      </c>
      <c r="B8" s="47">
        <v>43647</v>
      </c>
      <c r="C8" s="42" t="s">
        <v>35</v>
      </c>
      <c r="D8" s="42" t="s">
        <v>24</v>
      </c>
      <c r="E8" s="21">
        <v>4000</v>
      </c>
      <c r="F8" s="32" t="s">
        <v>56</v>
      </c>
      <c r="G8" s="30">
        <v>206</v>
      </c>
      <c r="H8" s="25"/>
    </row>
    <row r="9" spans="1:8" ht="24" customHeight="1">
      <c r="A9" s="15">
        <v>8</v>
      </c>
      <c r="B9" s="47">
        <v>43647</v>
      </c>
      <c r="C9" s="42" t="s">
        <v>36</v>
      </c>
      <c r="D9" s="42" t="s">
        <v>24</v>
      </c>
      <c r="E9" s="21">
        <v>4000</v>
      </c>
      <c r="F9" s="32" t="s">
        <v>56</v>
      </c>
      <c r="G9" s="30">
        <v>205</v>
      </c>
      <c r="H9" s="25"/>
    </row>
    <row r="10" spans="1:8" ht="24" customHeight="1">
      <c r="A10" s="15">
        <v>9</v>
      </c>
      <c r="B10" s="47">
        <v>43647</v>
      </c>
      <c r="C10" s="42" t="s">
        <v>43</v>
      </c>
      <c r="D10" s="42" t="s">
        <v>24</v>
      </c>
      <c r="E10" s="21">
        <v>4000</v>
      </c>
      <c r="F10" s="32" t="s">
        <v>56</v>
      </c>
      <c r="G10" s="30">
        <v>205</v>
      </c>
      <c r="H10" s="25"/>
    </row>
    <row r="11" spans="1:8" ht="24" customHeight="1">
      <c r="A11" s="15">
        <v>10</v>
      </c>
      <c r="B11" s="47">
        <v>43647</v>
      </c>
      <c r="C11" s="42" t="s">
        <v>44</v>
      </c>
      <c r="D11" s="42" t="s">
        <v>24</v>
      </c>
      <c r="E11" s="21">
        <v>4000</v>
      </c>
      <c r="F11" s="32" t="s">
        <v>56</v>
      </c>
      <c r="G11" s="30">
        <v>306</v>
      </c>
      <c r="H11" s="25"/>
    </row>
    <row r="12" spans="1:8" ht="24" customHeight="1">
      <c r="A12" s="15">
        <v>11</v>
      </c>
      <c r="B12" s="47">
        <v>43647</v>
      </c>
      <c r="C12" s="42" t="s">
        <v>45</v>
      </c>
      <c r="D12" s="42" t="s">
        <v>24</v>
      </c>
      <c r="E12" s="21">
        <v>4000</v>
      </c>
      <c r="F12" s="32" t="s">
        <v>56</v>
      </c>
      <c r="G12" s="30">
        <v>204</v>
      </c>
      <c r="H12" s="25"/>
    </row>
    <row r="13" spans="1:8" ht="24" customHeight="1">
      <c r="A13" s="15">
        <v>12</v>
      </c>
      <c r="B13" s="47">
        <v>43647</v>
      </c>
      <c r="C13" s="42" t="s">
        <v>46</v>
      </c>
      <c r="D13" s="42" t="s">
        <v>24</v>
      </c>
      <c r="E13" s="21">
        <v>4000</v>
      </c>
      <c r="F13" s="32" t="s">
        <v>56</v>
      </c>
      <c r="G13" s="30">
        <v>406</v>
      </c>
      <c r="H13" s="25"/>
    </row>
    <row r="14" spans="1:8" ht="24" customHeight="1">
      <c r="A14" s="15">
        <v>13</v>
      </c>
      <c r="B14" s="47">
        <v>43647</v>
      </c>
      <c r="C14" s="42" t="s">
        <v>47</v>
      </c>
      <c r="D14" s="42" t="s">
        <v>24</v>
      </c>
      <c r="E14" s="21">
        <v>4000</v>
      </c>
      <c r="F14" s="32" t="s">
        <v>56</v>
      </c>
      <c r="G14" s="30">
        <v>204</v>
      </c>
      <c r="H14" s="25"/>
    </row>
    <row r="15" spans="1:8" ht="24" customHeight="1">
      <c r="A15" s="15">
        <v>14</v>
      </c>
      <c r="B15" s="47">
        <v>43647</v>
      </c>
      <c r="C15" s="42" t="s">
        <v>48</v>
      </c>
      <c r="D15" s="42" t="s">
        <v>24</v>
      </c>
      <c r="E15" s="21">
        <v>4000</v>
      </c>
      <c r="F15" s="32" t="s">
        <v>56</v>
      </c>
      <c r="G15" s="30">
        <v>301</v>
      </c>
      <c r="H15" s="25"/>
    </row>
    <row r="16" spans="1:8" ht="24" customHeight="1">
      <c r="A16" s="15">
        <v>15</v>
      </c>
      <c r="B16" s="47">
        <v>43647</v>
      </c>
      <c r="C16" s="42" t="s">
        <v>49</v>
      </c>
      <c r="D16" s="42" t="s">
        <v>24</v>
      </c>
      <c r="E16" s="21">
        <v>4000</v>
      </c>
      <c r="F16" s="32" t="s">
        <v>56</v>
      </c>
      <c r="G16" s="30">
        <v>206</v>
      </c>
      <c r="H16" s="25"/>
    </row>
    <row r="17" spans="1:8" ht="24" customHeight="1">
      <c r="A17" s="15">
        <v>16</v>
      </c>
      <c r="B17" s="47">
        <v>43647</v>
      </c>
      <c r="C17" s="42" t="s">
        <v>50</v>
      </c>
      <c r="D17" s="42" t="s">
        <v>24</v>
      </c>
      <c r="E17" s="21">
        <v>4000</v>
      </c>
      <c r="F17" s="32" t="s">
        <v>56</v>
      </c>
      <c r="G17" s="30">
        <v>406</v>
      </c>
      <c r="H17" s="25"/>
    </row>
    <row r="18" spans="1:8" ht="24" customHeight="1">
      <c r="A18" s="15">
        <v>17</v>
      </c>
      <c r="B18" s="47">
        <v>43647</v>
      </c>
      <c r="C18" s="42" t="s">
        <v>51</v>
      </c>
      <c r="D18" s="42" t="s">
        <v>24</v>
      </c>
      <c r="E18" s="21">
        <v>4000</v>
      </c>
      <c r="F18" s="32" t="s">
        <v>56</v>
      </c>
      <c r="G18" s="30">
        <v>406</v>
      </c>
      <c r="H18" s="25"/>
    </row>
    <row r="19" spans="1:8" ht="24" customHeight="1">
      <c r="A19" s="15">
        <v>18</v>
      </c>
      <c r="B19" s="47">
        <v>43647</v>
      </c>
      <c r="C19" s="42" t="s">
        <v>52</v>
      </c>
      <c r="D19" s="42" t="s">
        <v>24</v>
      </c>
      <c r="E19" s="21">
        <v>4000</v>
      </c>
      <c r="F19" s="32" t="s">
        <v>56</v>
      </c>
      <c r="G19" s="30">
        <v>406</v>
      </c>
      <c r="H19" s="25"/>
    </row>
    <row r="20" spans="1:9" ht="24" customHeight="1">
      <c r="A20" s="15">
        <v>19</v>
      </c>
      <c r="B20" s="47">
        <v>43647</v>
      </c>
      <c r="C20" s="42" t="s">
        <v>53</v>
      </c>
      <c r="D20" s="42" t="s">
        <v>24</v>
      </c>
      <c r="E20" s="21">
        <v>4000</v>
      </c>
      <c r="F20" s="32" t="s">
        <v>56</v>
      </c>
      <c r="G20" s="30">
        <v>301</v>
      </c>
      <c r="H20" s="25"/>
      <c r="I20" s="38"/>
    </row>
    <row r="21" spans="1:8" ht="24" customHeight="1">
      <c r="A21" s="15">
        <v>20</v>
      </c>
      <c r="B21" s="47">
        <v>43647</v>
      </c>
      <c r="C21" s="42" t="s">
        <v>54</v>
      </c>
      <c r="D21" s="42" t="s">
        <v>24</v>
      </c>
      <c r="E21" s="21">
        <v>4000</v>
      </c>
      <c r="F21" s="32" t="s">
        <v>56</v>
      </c>
      <c r="G21" s="30">
        <v>403</v>
      </c>
      <c r="H21" s="25"/>
    </row>
    <row r="22" spans="1:8" ht="24" customHeight="1">
      <c r="A22" s="15">
        <v>21</v>
      </c>
      <c r="B22" s="47">
        <v>43647</v>
      </c>
      <c r="C22" s="42" t="s">
        <v>31</v>
      </c>
      <c r="D22" s="42" t="s">
        <v>24</v>
      </c>
      <c r="E22" s="21">
        <v>4000</v>
      </c>
      <c r="F22" s="32" t="s">
        <v>56</v>
      </c>
      <c r="G22" s="30">
        <v>405</v>
      </c>
      <c r="H22" s="25"/>
    </row>
    <row r="23" spans="1:8" ht="24" customHeight="1">
      <c r="A23" s="15">
        <v>22</v>
      </c>
      <c r="B23" s="47">
        <v>43647</v>
      </c>
      <c r="C23" s="42" t="s">
        <v>32</v>
      </c>
      <c r="D23" s="42" t="s">
        <v>24</v>
      </c>
      <c r="E23" s="21">
        <v>4000</v>
      </c>
      <c r="F23" s="32" t="s">
        <v>56</v>
      </c>
      <c r="G23" s="30">
        <v>204</v>
      </c>
      <c r="H23" s="40"/>
    </row>
    <row r="24" spans="1:9" ht="24" customHeight="1">
      <c r="A24" s="15">
        <v>23</v>
      </c>
      <c r="B24" s="47">
        <v>43647</v>
      </c>
      <c r="C24" s="42" t="s">
        <v>55</v>
      </c>
      <c r="D24" s="42" t="s">
        <v>24</v>
      </c>
      <c r="E24" s="21">
        <v>4000</v>
      </c>
      <c r="F24" s="32" t="s">
        <v>56</v>
      </c>
      <c r="G24" s="30">
        <v>404</v>
      </c>
      <c r="H24" s="43"/>
      <c r="I24" s="35"/>
    </row>
    <row r="25" spans="1:9" ht="24" customHeight="1">
      <c r="A25" s="15">
        <v>24</v>
      </c>
      <c r="B25" s="47">
        <v>43647</v>
      </c>
      <c r="C25" s="42" t="s">
        <v>34</v>
      </c>
      <c r="D25" s="42" t="s">
        <v>24</v>
      </c>
      <c r="E25" s="21">
        <v>4000</v>
      </c>
      <c r="F25" s="32" t="s">
        <v>56</v>
      </c>
      <c r="G25" s="30">
        <v>406</v>
      </c>
      <c r="H25" s="36"/>
      <c r="I25" s="35"/>
    </row>
    <row r="26" spans="1:8" ht="24" customHeight="1">
      <c r="A26" s="15">
        <v>25</v>
      </c>
      <c r="B26" s="47">
        <v>43647</v>
      </c>
      <c r="C26" s="42" t="s">
        <v>33</v>
      </c>
      <c r="D26" s="42" t="s">
        <v>24</v>
      </c>
      <c r="E26" s="21">
        <v>4000</v>
      </c>
      <c r="F26" s="32" t="s">
        <v>56</v>
      </c>
      <c r="G26" s="30">
        <v>402</v>
      </c>
      <c r="H26" s="25"/>
    </row>
    <row r="27" spans="1:8" ht="24" customHeight="1">
      <c r="A27" s="15">
        <v>26</v>
      </c>
      <c r="B27" s="47"/>
      <c r="C27" s="16"/>
      <c r="D27" s="42"/>
      <c r="E27" s="21"/>
      <c r="F27" s="16"/>
      <c r="G27" s="16"/>
      <c r="H27" s="25"/>
    </row>
    <row r="28" spans="1:8" ht="24" customHeight="1">
      <c r="A28" s="15">
        <v>27</v>
      </c>
      <c r="B28" s="47"/>
      <c r="C28" s="16"/>
      <c r="D28" s="42"/>
      <c r="E28" s="21"/>
      <c r="F28" s="30"/>
      <c r="G28" s="30"/>
      <c r="H28" s="40"/>
    </row>
    <row r="29" spans="1:8" ht="24" customHeight="1">
      <c r="A29" s="15">
        <v>28</v>
      </c>
      <c r="B29" s="47"/>
      <c r="C29" s="16"/>
      <c r="D29" s="42"/>
      <c r="E29" s="21"/>
      <c r="F29" s="30"/>
      <c r="G29" s="30"/>
      <c r="H29" s="25"/>
    </row>
    <row r="30" spans="1:8" ht="24" customHeight="1">
      <c r="A30" s="15">
        <v>29</v>
      </c>
      <c r="B30" s="47"/>
      <c r="C30" s="16"/>
      <c r="D30" s="42"/>
      <c r="E30" s="21"/>
      <c r="F30" s="31"/>
      <c r="G30" s="31"/>
      <c r="H30" s="40"/>
    </row>
    <row r="31" spans="1:8" ht="24" customHeight="1">
      <c r="A31" s="15">
        <v>30</v>
      </c>
      <c r="B31" s="47"/>
      <c r="C31" s="16"/>
      <c r="D31" s="42"/>
      <c r="E31" s="34"/>
      <c r="F31" s="41"/>
      <c r="G31" s="41"/>
      <c r="H31" s="40"/>
    </row>
    <row r="32" spans="1:8" ht="24" customHeight="1">
      <c r="A32" s="15">
        <v>31</v>
      </c>
      <c r="B32" s="47"/>
      <c r="C32" s="16"/>
      <c r="D32" s="42"/>
      <c r="E32" s="21"/>
      <c r="F32" s="41"/>
      <c r="G32" s="41"/>
      <c r="H32" s="40"/>
    </row>
    <row r="33" spans="1:8" ht="24" customHeight="1">
      <c r="A33" s="15">
        <v>32</v>
      </c>
      <c r="B33" s="47"/>
      <c r="C33" s="39"/>
      <c r="D33" s="42"/>
      <c r="E33" s="21"/>
      <c r="F33" s="30"/>
      <c r="G33" s="30"/>
      <c r="H33" s="25"/>
    </row>
    <row r="34" spans="1:8" ht="24" customHeight="1">
      <c r="A34" s="15">
        <v>33</v>
      </c>
      <c r="B34" s="47"/>
      <c r="C34" s="39"/>
      <c r="D34" s="42"/>
      <c r="E34" s="21"/>
      <c r="F34" s="30"/>
      <c r="G34" s="30"/>
      <c r="H34" s="25"/>
    </row>
    <row r="35" spans="1:8" ht="24" customHeight="1">
      <c r="A35" s="15">
        <v>34</v>
      </c>
      <c r="B35" s="47"/>
      <c r="C35" s="39"/>
      <c r="D35" s="42"/>
      <c r="E35" s="21"/>
      <c r="F35" s="30"/>
      <c r="G35" s="30"/>
      <c r="H35" s="25"/>
    </row>
    <row r="36" spans="1:8" ht="24" customHeight="1">
      <c r="A36" s="15">
        <v>35</v>
      </c>
      <c r="B36" s="47"/>
      <c r="C36" s="42"/>
      <c r="D36" s="42"/>
      <c r="E36" s="21"/>
      <c r="F36" s="30"/>
      <c r="G36" s="30"/>
      <c r="H36" s="25"/>
    </row>
    <row r="37" spans="1:8" ht="24" customHeight="1">
      <c r="A37" s="15">
        <v>36</v>
      </c>
      <c r="B37" s="47"/>
      <c r="C37" s="16"/>
      <c r="D37" s="42"/>
      <c r="E37" s="21"/>
      <c r="F37" s="30"/>
      <c r="G37" s="30"/>
      <c r="H37" s="25"/>
    </row>
    <row r="38" spans="1:8" ht="24" customHeight="1">
      <c r="A38" s="15">
        <v>37</v>
      </c>
      <c r="B38" s="47"/>
      <c r="C38" s="16"/>
      <c r="D38" s="42"/>
      <c r="E38" s="21"/>
      <c r="F38" s="30"/>
      <c r="G38" s="30"/>
      <c r="H38" s="25"/>
    </row>
    <row r="39" spans="1:8" ht="24" customHeight="1">
      <c r="A39" s="15">
        <v>38</v>
      </c>
      <c r="B39" s="47"/>
      <c r="C39" s="16"/>
      <c r="D39" s="42"/>
      <c r="E39" s="21"/>
      <c r="F39" s="37"/>
      <c r="G39" s="37"/>
      <c r="H39" s="25"/>
    </row>
    <row r="40" spans="1:8" ht="24" customHeight="1">
      <c r="A40" s="15">
        <v>39</v>
      </c>
      <c r="B40" s="47"/>
      <c r="C40" s="39"/>
      <c r="D40" s="42"/>
      <c r="E40" s="21"/>
      <c r="F40" s="30"/>
      <c r="G40" s="30"/>
      <c r="H40" s="25"/>
    </row>
    <row r="41" spans="1:8" ht="24" customHeight="1">
      <c r="A41" s="15">
        <v>40</v>
      </c>
      <c r="B41" s="47"/>
      <c r="C41" s="39"/>
      <c r="D41" s="42"/>
      <c r="E41" s="21"/>
      <c r="F41" s="30"/>
      <c r="G41" s="30"/>
      <c r="H41" s="25"/>
    </row>
    <row r="42" spans="1:8" ht="24" customHeight="1">
      <c r="A42" s="15">
        <v>41</v>
      </c>
      <c r="B42" s="47"/>
      <c r="C42" s="39"/>
      <c r="D42" s="42"/>
      <c r="E42" s="21"/>
      <c r="F42" s="30"/>
      <c r="G42" s="30"/>
      <c r="H42" s="25"/>
    </row>
    <row r="43" spans="1:8" ht="24" customHeight="1">
      <c r="A43" s="15">
        <v>42</v>
      </c>
      <c r="B43" s="47"/>
      <c r="C43" s="42"/>
      <c r="D43" s="42"/>
      <c r="E43" s="21"/>
      <c r="F43" s="30"/>
      <c r="G43" s="30"/>
      <c r="H43" s="25"/>
    </row>
    <row r="44" spans="1:8" ht="24" customHeight="1">
      <c r="A44" s="15">
        <v>43</v>
      </c>
      <c r="B44" s="47"/>
      <c r="C44" s="16"/>
      <c r="D44" s="42"/>
      <c r="E44" s="21"/>
      <c r="F44" s="16"/>
      <c r="G44" s="16"/>
      <c r="H44" s="25"/>
    </row>
    <row r="45" spans="1:8" ht="24" customHeight="1">
      <c r="A45" s="15">
        <v>44</v>
      </c>
      <c r="B45" s="47"/>
      <c r="C45" s="16"/>
      <c r="D45" s="42"/>
      <c r="E45" s="21"/>
      <c r="F45" s="16"/>
      <c r="G45" s="16"/>
      <c r="H45" s="40"/>
    </row>
    <row r="46" spans="1:8" ht="24" customHeight="1">
      <c r="A46" s="15">
        <v>45</v>
      </c>
      <c r="B46" s="47"/>
      <c r="C46" s="16"/>
      <c r="D46" s="42"/>
      <c r="E46" s="21"/>
      <c r="F46" s="30"/>
      <c r="G46" s="30"/>
      <c r="H46" s="40"/>
    </row>
    <row r="47" spans="1:8" ht="24" customHeight="1">
      <c r="A47" s="15">
        <v>46</v>
      </c>
      <c r="B47" s="47"/>
      <c r="C47" s="39"/>
      <c r="D47" s="42"/>
      <c r="E47" s="21"/>
      <c r="F47" s="30"/>
      <c r="G47" s="30"/>
      <c r="H47" s="25"/>
    </row>
    <row r="48" spans="1:8" ht="24" customHeight="1">
      <c r="A48" s="15">
        <v>47</v>
      </c>
      <c r="B48" s="47"/>
      <c r="C48" s="39"/>
      <c r="D48" s="42"/>
      <c r="E48" s="21"/>
      <c r="F48" s="30"/>
      <c r="G48" s="30"/>
      <c r="H48" s="25"/>
    </row>
    <row r="49" spans="1:8" ht="24" customHeight="1">
      <c r="A49" s="15">
        <v>48</v>
      </c>
      <c r="B49" s="47"/>
      <c r="C49" s="39"/>
      <c r="D49" s="42"/>
      <c r="E49" s="21"/>
      <c r="F49" s="30"/>
      <c r="G49" s="30"/>
      <c r="H49" s="25"/>
    </row>
    <row r="50" spans="1:8" ht="24" customHeight="1">
      <c r="A50" s="15">
        <v>49</v>
      </c>
      <c r="B50" s="47"/>
      <c r="C50" s="42"/>
      <c r="D50" s="42"/>
      <c r="E50" s="21"/>
      <c r="F50" s="30"/>
      <c r="G50" s="30"/>
      <c r="H50" s="25"/>
    </row>
    <row r="51" spans="1:8" ht="24" customHeight="1">
      <c r="A51" s="15">
        <v>50</v>
      </c>
      <c r="B51" s="47"/>
      <c r="C51" s="16"/>
      <c r="D51" s="42"/>
      <c r="E51" s="21"/>
      <c r="F51" s="16"/>
      <c r="G51" s="16"/>
      <c r="H51" s="25"/>
    </row>
    <row r="52" spans="1:8" ht="24" customHeight="1">
      <c r="A52" s="15">
        <v>51</v>
      </c>
      <c r="B52" s="47"/>
      <c r="C52" s="16"/>
      <c r="D52" s="42"/>
      <c r="E52" s="21"/>
      <c r="F52" s="30"/>
      <c r="G52" s="30"/>
      <c r="H52" s="40"/>
    </row>
    <row r="53" spans="1:8" ht="24" customHeight="1">
      <c r="A53" s="15">
        <v>52</v>
      </c>
      <c r="B53" s="47"/>
      <c r="C53" s="16"/>
      <c r="D53" s="42"/>
      <c r="E53" s="21"/>
      <c r="F53" s="30"/>
      <c r="G53" s="30"/>
      <c r="H53" s="25"/>
    </row>
    <row r="54" spans="1:8" ht="24" customHeight="1">
      <c r="A54" s="15">
        <v>53</v>
      </c>
      <c r="B54" s="47"/>
      <c r="C54" s="16"/>
      <c r="D54" s="42"/>
      <c r="E54" s="21"/>
      <c r="F54" s="16"/>
      <c r="G54" s="16"/>
      <c r="H54" s="25"/>
    </row>
    <row r="55" spans="1:8" ht="24" customHeight="1">
      <c r="A55" s="15">
        <v>54</v>
      </c>
      <c r="B55" s="47"/>
      <c r="C55" s="16"/>
      <c r="D55" s="42"/>
      <c r="E55" s="21"/>
      <c r="F55" s="16"/>
      <c r="G55" s="16"/>
      <c r="H55" s="25"/>
    </row>
    <row r="56" spans="1:8" ht="24" customHeight="1">
      <c r="A56" s="15">
        <v>55</v>
      </c>
      <c r="B56" s="47"/>
      <c r="C56" s="16"/>
      <c r="D56" s="42"/>
      <c r="E56" s="21"/>
      <c r="F56" s="16"/>
      <c r="G56" s="16"/>
      <c r="H56" s="25"/>
    </row>
    <row r="57" spans="1:8" ht="24" customHeight="1">
      <c r="A57" s="15">
        <v>56</v>
      </c>
      <c r="B57" s="47"/>
      <c r="C57" s="16"/>
      <c r="D57" s="42"/>
      <c r="E57" s="21"/>
      <c r="F57" s="16"/>
      <c r="G57" s="16"/>
      <c r="H57" s="25"/>
    </row>
    <row r="58" spans="1:8" ht="24" customHeight="1">
      <c r="A58" s="15">
        <v>57</v>
      </c>
      <c r="B58" s="47"/>
      <c r="C58" s="16"/>
      <c r="D58" s="42"/>
      <c r="E58" s="21"/>
      <c r="F58" s="16"/>
      <c r="G58" s="16"/>
      <c r="H58" s="25"/>
    </row>
    <row r="59" spans="1:8" ht="24" customHeight="1">
      <c r="A59" s="15">
        <v>58</v>
      </c>
      <c r="B59" s="47"/>
      <c r="C59" s="16"/>
      <c r="D59" s="42"/>
      <c r="E59" s="21"/>
      <c r="F59" s="16"/>
      <c r="G59" s="16"/>
      <c r="H59" s="25"/>
    </row>
    <row r="60" spans="1:8" ht="24" customHeight="1">
      <c r="A60" s="15">
        <v>59</v>
      </c>
      <c r="B60" s="47"/>
      <c r="C60" s="16"/>
      <c r="D60" s="42"/>
      <c r="E60" s="21"/>
      <c r="F60" s="31"/>
      <c r="G60" s="31"/>
      <c r="H60" s="25"/>
    </row>
    <row r="61" spans="1:8" ht="24" customHeight="1">
      <c r="A61" s="15">
        <v>60</v>
      </c>
      <c r="B61" s="47"/>
      <c r="C61" s="16"/>
      <c r="D61" s="42"/>
      <c r="E61" s="21"/>
      <c r="F61" s="16"/>
      <c r="G61" s="16"/>
      <c r="H61" s="25"/>
    </row>
    <row r="62" spans="1:8" ht="24" customHeight="1">
      <c r="A62" s="15">
        <v>61</v>
      </c>
      <c r="B62" s="47"/>
      <c r="C62" s="16"/>
      <c r="D62" s="42"/>
      <c r="E62" s="21"/>
      <c r="F62" s="16"/>
      <c r="G62" s="16"/>
      <c r="H62" s="25"/>
    </row>
    <row r="63" spans="1:8" ht="24" customHeight="1">
      <c r="A63" s="15">
        <v>62</v>
      </c>
      <c r="B63" s="47"/>
      <c r="C63" s="16"/>
      <c r="D63" s="42"/>
      <c r="E63" s="21"/>
      <c r="F63" s="16"/>
      <c r="G63" s="16"/>
      <c r="H63" s="25"/>
    </row>
    <row r="64" spans="1:8" ht="24" customHeight="1">
      <c r="A64" s="15">
        <v>63</v>
      </c>
      <c r="B64" s="47"/>
      <c r="C64" s="16"/>
      <c r="D64" s="42"/>
      <c r="E64" s="21"/>
      <c r="F64" s="16"/>
      <c r="G64" s="16"/>
      <c r="H64" s="25"/>
    </row>
    <row r="65" spans="1:8" ht="24" customHeight="1">
      <c r="A65" s="15">
        <v>64</v>
      </c>
      <c r="B65" s="47"/>
      <c r="C65" s="16"/>
      <c r="D65" s="42"/>
      <c r="E65" s="21"/>
      <c r="F65" s="16"/>
      <c r="G65" s="16"/>
      <c r="H65" s="25"/>
    </row>
    <row r="66" spans="1:8" ht="24" customHeight="1">
      <c r="A66" s="15">
        <v>65</v>
      </c>
      <c r="B66" s="47"/>
      <c r="C66" s="16"/>
      <c r="D66" s="42"/>
      <c r="E66" s="21"/>
      <c r="F66" s="16"/>
      <c r="G66" s="16"/>
      <c r="H66" s="25"/>
    </row>
    <row r="67" spans="1:8" ht="24" customHeight="1">
      <c r="A67" s="15">
        <v>66</v>
      </c>
      <c r="B67" s="47"/>
      <c r="C67" s="16"/>
      <c r="D67" s="42"/>
      <c r="E67" s="21"/>
      <c r="F67" s="16"/>
      <c r="G67" s="16"/>
      <c r="H67" s="25"/>
    </row>
    <row r="68" spans="1:8" ht="24" customHeight="1">
      <c r="A68" s="15">
        <v>67</v>
      </c>
      <c r="B68" s="47"/>
      <c r="C68" s="16"/>
      <c r="D68" s="42"/>
      <c r="E68" s="21"/>
      <c r="F68" s="16"/>
      <c r="G68" s="16"/>
      <c r="H68" s="25"/>
    </row>
    <row r="69" spans="1:8" ht="24" customHeight="1">
      <c r="A69" s="15">
        <v>68</v>
      </c>
      <c r="B69" s="47"/>
      <c r="C69" s="16"/>
      <c r="D69" s="42"/>
      <c r="E69" s="21"/>
      <c r="F69" s="16"/>
      <c r="G69" s="16"/>
      <c r="H69" s="25"/>
    </row>
    <row r="70" spans="1:8" ht="24" customHeight="1">
      <c r="A70" s="15">
        <v>69</v>
      </c>
      <c r="B70" s="48"/>
      <c r="C70" s="33"/>
      <c r="D70" s="58"/>
      <c r="E70" s="34"/>
      <c r="F70" s="33"/>
      <c r="G70" s="33"/>
      <c r="H70" s="25"/>
    </row>
    <row r="71" spans="1:8" ht="24" customHeight="1">
      <c r="A71" s="15">
        <v>70</v>
      </c>
      <c r="B71" s="48"/>
      <c r="C71" s="33"/>
      <c r="D71" s="58"/>
      <c r="E71" s="34"/>
      <c r="F71" s="33"/>
      <c r="G71" s="33"/>
      <c r="H71" s="25"/>
    </row>
    <row r="72" spans="1:8" ht="24" customHeight="1">
      <c r="A72" s="15">
        <v>71</v>
      </c>
      <c r="B72" s="47"/>
      <c r="C72" s="16"/>
      <c r="D72" s="42"/>
      <c r="E72" s="21"/>
      <c r="F72" s="30"/>
      <c r="G72" s="30"/>
      <c r="H72" s="25"/>
    </row>
    <row r="73" spans="1:8" ht="24" customHeight="1">
      <c r="A73" s="15">
        <v>72</v>
      </c>
      <c r="B73" s="47"/>
      <c r="C73" s="16"/>
      <c r="D73" s="42"/>
      <c r="E73" s="21"/>
      <c r="F73" s="16"/>
      <c r="G73" s="16"/>
      <c r="H73" s="25"/>
    </row>
    <row r="74" spans="1:8" ht="24" customHeight="1">
      <c r="A74" s="15">
        <v>73</v>
      </c>
      <c r="B74" s="47"/>
      <c r="C74" s="16"/>
      <c r="D74" s="42"/>
      <c r="E74" s="21"/>
      <c r="F74" s="16"/>
      <c r="G74" s="16"/>
      <c r="H74" s="25"/>
    </row>
    <row r="75" spans="1:8" ht="24" customHeight="1">
      <c r="A75" s="15">
        <v>74</v>
      </c>
      <c r="B75" s="47"/>
      <c r="C75" s="16"/>
      <c r="D75" s="42"/>
      <c r="E75" s="21"/>
      <c r="F75" s="16"/>
      <c r="G75" s="16"/>
      <c r="H75" s="25"/>
    </row>
    <row r="76" spans="1:8" ht="24" customHeight="1">
      <c r="A76" s="15">
        <v>75</v>
      </c>
      <c r="B76" s="47"/>
      <c r="C76" s="16"/>
      <c r="D76" s="42"/>
      <c r="E76" s="21"/>
      <c r="F76" s="16"/>
      <c r="G76" s="16"/>
      <c r="H76" s="25"/>
    </row>
    <row r="77" spans="1:8" ht="24" customHeight="1">
      <c r="A77" s="15">
        <v>76</v>
      </c>
      <c r="B77" s="47"/>
      <c r="C77" s="16"/>
      <c r="D77" s="42"/>
      <c r="E77" s="21"/>
      <c r="F77" s="16"/>
      <c r="G77" s="16"/>
      <c r="H77" s="25"/>
    </row>
    <row r="78" spans="1:8" ht="24" customHeight="1">
      <c r="A78" s="15">
        <v>77</v>
      </c>
      <c r="B78" s="47"/>
      <c r="C78" s="16"/>
      <c r="D78" s="42"/>
      <c r="E78" s="22"/>
      <c r="F78" s="15"/>
      <c r="G78" s="15"/>
      <c r="H78" s="25"/>
    </row>
    <row r="79" spans="1:8" ht="24" customHeight="1">
      <c r="A79" s="15">
        <v>78</v>
      </c>
      <c r="B79" s="47"/>
      <c r="C79" s="16"/>
      <c r="D79" s="42"/>
      <c r="E79" s="22"/>
      <c r="F79" s="15"/>
      <c r="G79" s="15"/>
      <c r="H79" s="25"/>
    </row>
    <row r="80" spans="1:8" ht="24" customHeight="1">
      <c r="A80" s="15">
        <v>79</v>
      </c>
      <c r="B80" s="47"/>
      <c r="C80" s="16"/>
      <c r="D80" s="42"/>
      <c r="E80" s="22"/>
      <c r="F80" s="15"/>
      <c r="G80" s="15"/>
      <c r="H80" s="25"/>
    </row>
    <row r="81" spans="1:8" ht="24" customHeight="1">
      <c r="A81" s="15">
        <v>80</v>
      </c>
      <c r="B81" s="47"/>
      <c r="C81" s="16"/>
      <c r="D81" s="42"/>
      <c r="E81" s="22"/>
      <c r="F81" s="15"/>
      <c r="G81" s="15"/>
      <c r="H81" s="25"/>
    </row>
    <row r="82" spans="1:8" ht="24" customHeight="1">
      <c r="A82" s="15">
        <v>81</v>
      </c>
      <c r="B82" s="47"/>
      <c r="C82" s="16"/>
      <c r="D82" s="42"/>
      <c r="E82" s="22"/>
      <c r="F82" s="15"/>
      <c r="G82" s="15"/>
      <c r="H82" s="25"/>
    </row>
    <row r="83" spans="1:8" ht="24" customHeight="1">
      <c r="A83" s="15">
        <v>82</v>
      </c>
      <c r="B83" s="47"/>
      <c r="C83" s="16"/>
      <c r="D83" s="42"/>
      <c r="E83" s="22"/>
      <c r="F83" s="15"/>
      <c r="G83" s="15"/>
      <c r="H83" s="25"/>
    </row>
    <row r="84" spans="1:8" ht="24" customHeight="1">
      <c r="A84" s="15">
        <v>83</v>
      </c>
      <c r="B84" s="47"/>
      <c r="C84" s="16"/>
      <c r="D84" s="42"/>
      <c r="E84" s="22"/>
      <c r="F84" s="15"/>
      <c r="G84" s="15"/>
      <c r="H84" s="25"/>
    </row>
    <row r="85" spans="1:8" ht="24" customHeight="1">
      <c r="A85" s="15">
        <v>84</v>
      </c>
      <c r="B85" s="47"/>
      <c r="C85" s="16"/>
      <c r="D85" s="42"/>
      <c r="E85" s="22"/>
      <c r="F85" s="15"/>
      <c r="G85" s="15"/>
      <c r="H85" s="25"/>
    </row>
    <row r="86" spans="1:8" ht="24" customHeight="1">
      <c r="A86" s="15">
        <v>85</v>
      </c>
      <c r="B86" s="47"/>
      <c r="C86" s="16"/>
      <c r="D86" s="42"/>
      <c r="E86" s="22"/>
      <c r="F86" s="15"/>
      <c r="G86" s="15"/>
      <c r="H86" s="25"/>
    </row>
    <row r="87" spans="1:8" ht="24" customHeight="1">
      <c r="A87" s="15">
        <v>86</v>
      </c>
      <c r="B87" s="47"/>
      <c r="C87" s="16"/>
      <c r="D87" s="42"/>
      <c r="E87" s="22"/>
      <c r="F87" s="15"/>
      <c r="G87" s="15"/>
      <c r="H87" s="25"/>
    </row>
    <row r="88" spans="1:8" ht="24" customHeight="1">
      <c r="A88" s="15">
        <v>87</v>
      </c>
      <c r="B88" s="47"/>
      <c r="C88" s="16"/>
      <c r="D88" s="42"/>
      <c r="E88" s="22"/>
      <c r="F88" s="15"/>
      <c r="G88" s="15"/>
      <c r="H88" s="25"/>
    </row>
    <row r="89" spans="1:8" ht="24" customHeight="1">
      <c r="A89" s="15">
        <v>88</v>
      </c>
      <c r="B89" s="47"/>
      <c r="C89" s="16"/>
      <c r="D89" s="42"/>
      <c r="E89" s="22"/>
      <c r="F89" s="15"/>
      <c r="G89" s="15"/>
      <c r="H89" s="25"/>
    </row>
    <row r="90" spans="1:8" ht="24" customHeight="1">
      <c r="A90" s="15">
        <v>89</v>
      </c>
      <c r="B90" s="47"/>
      <c r="C90" s="16"/>
      <c r="D90" s="42"/>
      <c r="E90" s="22"/>
      <c r="F90" s="15"/>
      <c r="G90" s="15"/>
      <c r="H90" s="25"/>
    </row>
    <row r="91" spans="1:8" ht="24" customHeight="1">
      <c r="A91" s="15">
        <v>90</v>
      </c>
      <c r="B91" s="47"/>
      <c r="C91" s="16"/>
      <c r="D91" s="42"/>
      <c r="E91" s="22"/>
      <c r="F91" s="15"/>
      <c r="G91" s="15"/>
      <c r="H91" s="25"/>
    </row>
    <row r="92" spans="1:8" ht="24" customHeight="1">
      <c r="A92" s="15">
        <v>91</v>
      </c>
      <c r="B92" s="47"/>
      <c r="C92" s="16"/>
      <c r="D92" s="42"/>
      <c r="E92" s="22"/>
      <c r="F92" s="15"/>
      <c r="G92" s="15"/>
      <c r="H92" s="25"/>
    </row>
    <row r="93" spans="1:8" ht="24" customHeight="1">
      <c r="A93" s="15">
        <v>92</v>
      </c>
      <c r="B93" s="47"/>
      <c r="C93" s="16"/>
      <c r="D93" s="42"/>
      <c r="E93" s="22"/>
      <c r="F93" s="15"/>
      <c r="G93" s="15"/>
      <c r="H93" s="25"/>
    </row>
    <row r="94" spans="1:8" ht="24" customHeight="1">
      <c r="A94" s="15">
        <v>93</v>
      </c>
      <c r="B94" s="47"/>
      <c r="C94" s="16"/>
      <c r="D94" s="42"/>
      <c r="E94" s="22"/>
      <c r="F94" s="15"/>
      <c r="G94" s="15"/>
      <c r="H94" s="25"/>
    </row>
    <row r="95" spans="1:8" ht="24" customHeight="1">
      <c r="A95" s="15">
        <v>94</v>
      </c>
      <c r="B95" s="47"/>
      <c r="C95" s="16"/>
      <c r="D95" s="42"/>
      <c r="E95" s="22"/>
      <c r="F95" s="15"/>
      <c r="G95" s="15"/>
      <c r="H95" s="25"/>
    </row>
    <row r="96" spans="1:8" ht="24" customHeight="1">
      <c r="A96" s="15">
        <v>95</v>
      </c>
      <c r="B96" s="47"/>
      <c r="C96" s="16"/>
      <c r="D96" s="42"/>
      <c r="E96" s="22"/>
      <c r="F96" s="15"/>
      <c r="G96" s="15"/>
      <c r="H96" s="25"/>
    </row>
    <row r="97" spans="1:8" ht="24" customHeight="1">
      <c r="A97" s="15">
        <v>96</v>
      </c>
      <c r="B97" s="47"/>
      <c r="C97" s="16"/>
      <c r="D97" s="42"/>
      <c r="E97" s="22"/>
      <c r="F97" s="15"/>
      <c r="G97" s="15"/>
      <c r="H97" s="25"/>
    </row>
    <row r="98" spans="1:8" ht="24" customHeight="1">
      <c r="A98" s="15">
        <v>97</v>
      </c>
      <c r="B98" s="47"/>
      <c r="C98" s="16"/>
      <c r="D98" s="42"/>
      <c r="E98" s="22"/>
      <c r="F98" s="15"/>
      <c r="G98" s="15"/>
      <c r="H98" s="25"/>
    </row>
    <row r="99" spans="1:8" ht="24" customHeight="1">
      <c r="A99" s="15">
        <v>98</v>
      </c>
      <c r="B99" s="47"/>
      <c r="C99" s="16"/>
      <c r="D99" s="42"/>
      <c r="E99" s="22"/>
      <c r="F99" s="15"/>
      <c r="G99" s="15"/>
      <c r="H99" s="25"/>
    </row>
    <row r="100" spans="1:8" ht="24" customHeight="1">
      <c r="A100" s="15">
        <v>99</v>
      </c>
      <c r="B100" s="47"/>
      <c r="C100" s="16"/>
      <c r="D100" s="42"/>
      <c r="E100" s="22"/>
      <c r="F100" s="15"/>
      <c r="G100" s="15"/>
      <c r="H100" s="25"/>
    </row>
    <row r="101" spans="1:8" ht="24" customHeight="1">
      <c r="A101" s="15">
        <v>100</v>
      </c>
      <c r="B101" s="47"/>
      <c r="C101" s="16"/>
      <c r="D101" s="42"/>
      <c r="E101" s="22"/>
      <c r="F101" s="15"/>
      <c r="G101" s="15"/>
      <c r="H101" s="25"/>
    </row>
    <row r="102" spans="1:8" ht="24" customHeight="1">
      <c r="A102" s="15">
        <v>101</v>
      </c>
      <c r="B102" s="47"/>
      <c r="C102" s="16"/>
      <c r="D102" s="42"/>
      <c r="E102" s="22"/>
      <c r="F102" s="15"/>
      <c r="G102" s="15"/>
      <c r="H102" s="25"/>
    </row>
    <row r="103" spans="1:8" ht="24" customHeight="1">
      <c r="A103" s="15">
        <v>102</v>
      </c>
      <c r="B103" s="47"/>
      <c r="C103" s="16"/>
      <c r="D103" s="42"/>
      <c r="E103" s="22"/>
      <c r="F103" s="15"/>
      <c r="G103" s="15"/>
      <c r="H103" s="25"/>
    </row>
    <row r="104" spans="1:8" ht="24" customHeight="1">
      <c r="A104" s="15">
        <v>103</v>
      </c>
      <c r="B104" s="47"/>
      <c r="C104" s="16"/>
      <c r="D104" s="42"/>
      <c r="E104" s="22"/>
      <c r="F104" s="15"/>
      <c r="G104" s="15"/>
      <c r="H104" s="25"/>
    </row>
    <row r="105" spans="1:8" ht="24" customHeight="1">
      <c r="A105" s="15">
        <v>104</v>
      </c>
      <c r="B105" s="47"/>
      <c r="C105" s="16"/>
      <c r="D105" s="42"/>
      <c r="E105" s="22"/>
      <c r="F105" s="15"/>
      <c r="G105" s="15"/>
      <c r="H105" s="25"/>
    </row>
    <row r="106" spans="1:8" ht="24" customHeight="1">
      <c r="A106" s="15">
        <v>105</v>
      </c>
      <c r="B106" s="47"/>
      <c r="C106" s="16"/>
      <c r="D106" s="42"/>
      <c r="E106" s="22"/>
      <c r="F106" s="15"/>
      <c r="G106" s="15"/>
      <c r="H106" s="25"/>
    </row>
    <row r="107" spans="1:8" ht="24" customHeight="1">
      <c r="A107" s="15">
        <v>106</v>
      </c>
      <c r="B107" s="47"/>
      <c r="C107" s="16"/>
      <c r="D107" s="42"/>
      <c r="E107" s="22"/>
      <c r="F107" s="15"/>
      <c r="G107" s="15"/>
      <c r="H107" s="25"/>
    </row>
    <row r="108" spans="1:8" ht="24" customHeight="1">
      <c r="A108" s="15">
        <v>107</v>
      </c>
      <c r="B108" s="47"/>
      <c r="C108" s="16"/>
      <c r="D108" s="42"/>
      <c r="E108" s="22"/>
      <c r="F108" s="15"/>
      <c r="G108" s="15"/>
      <c r="H108" s="25"/>
    </row>
    <row r="109" spans="1:8" ht="24" customHeight="1">
      <c r="A109" s="15">
        <v>108</v>
      </c>
      <c r="B109" s="47"/>
      <c r="C109" s="16"/>
      <c r="D109" s="42"/>
      <c r="E109" s="22"/>
      <c r="F109" s="15"/>
      <c r="G109" s="15"/>
      <c r="H109" s="25"/>
    </row>
    <row r="110" spans="1:8" ht="24" customHeight="1">
      <c r="A110" s="15">
        <v>109</v>
      </c>
      <c r="B110" s="47"/>
      <c r="C110" s="16"/>
      <c r="D110" s="42"/>
      <c r="E110" s="22"/>
      <c r="F110" s="15"/>
      <c r="G110" s="15"/>
      <c r="H110" s="25"/>
    </row>
    <row r="111" spans="1:8" ht="24" customHeight="1">
      <c r="A111" s="15">
        <v>110</v>
      </c>
      <c r="B111" s="47"/>
      <c r="C111" s="16"/>
      <c r="D111" s="42"/>
      <c r="E111" s="22"/>
      <c r="F111" s="15"/>
      <c r="G111" s="15"/>
      <c r="H111" s="25"/>
    </row>
    <row r="112" spans="1:8" ht="24" customHeight="1">
      <c r="A112" s="15">
        <v>111</v>
      </c>
      <c r="B112" s="47"/>
      <c r="C112" s="16"/>
      <c r="D112" s="42"/>
      <c r="E112" s="22"/>
      <c r="F112" s="15"/>
      <c r="G112" s="15"/>
      <c r="H112" s="25"/>
    </row>
    <row r="113" spans="1:8" ht="24" customHeight="1">
      <c r="A113" s="15">
        <v>112</v>
      </c>
      <c r="B113" s="47"/>
      <c r="C113" s="16"/>
      <c r="D113" s="42"/>
      <c r="E113" s="22"/>
      <c r="F113" s="15"/>
      <c r="G113" s="15"/>
      <c r="H113" s="25"/>
    </row>
    <row r="114" spans="1:8" ht="24" customHeight="1">
      <c r="A114" s="15">
        <v>113</v>
      </c>
      <c r="B114" s="47"/>
      <c r="C114" s="16"/>
      <c r="D114" s="42"/>
      <c r="E114" s="22"/>
      <c r="F114" s="15"/>
      <c r="G114" s="15"/>
      <c r="H114" s="25"/>
    </row>
    <row r="115" spans="1:8" ht="24" customHeight="1">
      <c r="A115" s="15">
        <v>114</v>
      </c>
      <c r="B115" s="47"/>
      <c r="C115" s="16"/>
      <c r="D115" s="42"/>
      <c r="E115" s="22"/>
      <c r="F115" s="15"/>
      <c r="G115" s="15"/>
      <c r="H115" s="25"/>
    </row>
    <row r="116" spans="1:8" ht="24" customHeight="1">
      <c r="A116" s="15">
        <v>115</v>
      </c>
      <c r="B116" s="47"/>
      <c r="C116" s="16"/>
      <c r="D116" s="42"/>
      <c r="E116" s="22"/>
      <c r="F116" s="15"/>
      <c r="G116" s="15"/>
      <c r="H116" s="25"/>
    </row>
    <row r="117" spans="1:8" ht="24" customHeight="1">
      <c r="A117" s="15">
        <v>116</v>
      </c>
      <c r="B117" s="47"/>
      <c r="C117" s="16"/>
      <c r="D117" s="42"/>
      <c r="E117" s="22"/>
      <c r="F117" s="15"/>
      <c r="G117" s="15"/>
      <c r="H117" s="25"/>
    </row>
    <row r="118" spans="1:8" ht="24" customHeight="1">
      <c r="A118" s="15">
        <v>117</v>
      </c>
      <c r="B118" s="47"/>
      <c r="C118" s="16"/>
      <c r="D118" s="42"/>
      <c r="E118" s="22"/>
      <c r="F118" s="15"/>
      <c r="G118" s="15"/>
      <c r="H118" s="25"/>
    </row>
    <row r="119" spans="1:8" ht="24" customHeight="1">
      <c r="A119" s="15">
        <v>118</v>
      </c>
      <c r="B119" s="47"/>
      <c r="C119" s="16"/>
      <c r="D119" s="42"/>
      <c r="E119" s="22"/>
      <c r="F119" s="15"/>
      <c r="G119" s="15"/>
      <c r="H119" s="25"/>
    </row>
    <row r="120" spans="1:8" ht="24" customHeight="1">
      <c r="A120" s="15">
        <v>119</v>
      </c>
      <c r="B120" s="47"/>
      <c r="C120" s="16"/>
      <c r="D120" s="42"/>
      <c r="E120" s="22"/>
      <c r="F120" s="15"/>
      <c r="G120" s="15"/>
      <c r="H120" s="25"/>
    </row>
    <row r="121" spans="1:8" ht="24" customHeight="1">
      <c r="A121" s="15">
        <v>120</v>
      </c>
      <c r="B121" s="47"/>
      <c r="C121" s="16"/>
      <c r="D121" s="42"/>
      <c r="E121" s="22"/>
      <c r="F121" s="15"/>
      <c r="G121" s="15"/>
      <c r="H121" s="25"/>
    </row>
    <row r="122" spans="1:8" ht="24" customHeight="1">
      <c r="A122" s="15">
        <v>121</v>
      </c>
      <c r="B122" s="47"/>
      <c r="C122" s="16"/>
      <c r="D122" s="42"/>
      <c r="E122" s="22"/>
      <c r="F122" s="15"/>
      <c r="G122" s="15"/>
      <c r="H122" s="25"/>
    </row>
    <row r="123" spans="1:8" ht="24" customHeight="1">
      <c r="A123" s="15">
        <v>122</v>
      </c>
      <c r="B123" s="47"/>
      <c r="C123" s="16"/>
      <c r="D123" s="42"/>
      <c r="E123" s="22"/>
      <c r="F123" s="15"/>
      <c r="G123" s="15"/>
      <c r="H123" s="25"/>
    </row>
    <row r="124" spans="1:8" ht="24" customHeight="1">
      <c r="A124" s="15">
        <v>123</v>
      </c>
      <c r="B124" s="47"/>
      <c r="C124" s="16"/>
      <c r="D124" s="42"/>
      <c r="E124" s="22"/>
      <c r="F124" s="15"/>
      <c r="G124" s="15"/>
      <c r="H124" s="25"/>
    </row>
    <row r="125" spans="1:8" ht="24" customHeight="1">
      <c r="A125" s="15">
        <v>124</v>
      </c>
      <c r="B125" s="47"/>
      <c r="C125" s="16"/>
      <c r="D125" s="42"/>
      <c r="E125" s="22"/>
      <c r="F125" s="15"/>
      <c r="G125" s="15"/>
      <c r="H125" s="25"/>
    </row>
    <row r="126" spans="1:8" ht="24" customHeight="1">
      <c r="A126" s="15">
        <v>125</v>
      </c>
      <c r="B126" s="47"/>
      <c r="C126" s="16"/>
      <c r="D126" s="42"/>
      <c r="E126" s="22"/>
      <c r="F126" s="15"/>
      <c r="G126" s="15"/>
      <c r="H126" s="25"/>
    </row>
    <row r="127" spans="1:8" ht="24" customHeight="1">
      <c r="A127" s="15">
        <v>126</v>
      </c>
      <c r="B127" s="47"/>
      <c r="C127" s="16"/>
      <c r="D127" s="42"/>
      <c r="E127" s="22"/>
      <c r="F127" s="15"/>
      <c r="G127" s="15"/>
      <c r="H127" s="25"/>
    </row>
    <row r="128" spans="1:8" ht="24" customHeight="1">
      <c r="A128" s="15">
        <v>127</v>
      </c>
      <c r="B128" s="47"/>
      <c r="C128" s="16"/>
      <c r="D128" s="42"/>
      <c r="E128" s="22"/>
      <c r="F128" s="15"/>
      <c r="G128" s="15"/>
      <c r="H128" s="25"/>
    </row>
    <row r="129" spans="1:8" ht="24" customHeight="1">
      <c r="A129" s="15">
        <v>128</v>
      </c>
      <c r="B129" s="47"/>
      <c r="C129" s="16"/>
      <c r="D129" s="42"/>
      <c r="E129" s="22"/>
      <c r="F129" s="15"/>
      <c r="G129" s="15"/>
      <c r="H129" s="25"/>
    </row>
    <row r="130" spans="1:8" ht="24" customHeight="1">
      <c r="A130" s="15">
        <v>129</v>
      </c>
      <c r="B130" s="47"/>
      <c r="C130" s="16"/>
      <c r="D130" s="42"/>
      <c r="E130" s="22"/>
      <c r="F130" s="15"/>
      <c r="G130" s="15"/>
      <c r="H130" s="25"/>
    </row>
    <row r="131" spans="1:8" ht="24" customHeight="1">
      <c r="A131" s="15">
        <v>130</v>
      </c>
      <c r="B131" s="47"/>
      <c r="C131" s="16"/>
      <c r="D131" s="42"/>
      <c r="E131" s="22"/>
      <c r="F131" s="15"/>
      <c r="G131" s="15"/>
      <c r="H131" s="25"/>
    </row>
    <row r="132" spans="1:8" ht="24" customHeight="1">
      <c r="A132" s="15">
        <v>131</v>
      </c>
      <c r="B132" s="47"/>
      <c r="C132" s="16"/>
      <c r="D132" s="42"/>
      <c r="E132" s="22"/>
      <c r="F132" s="15"/>
      <c r="G132" s="15"/>
      <c r="H132" s="25"/>
    </row>
    <row r="133" spans="1:8" ht="24" customHeight="1">
      <c r="A133" s="15">
        <v>132</v>
      </c>
      <c r="B133" s="47"/>
      <c r="C133" s="16"/>
      <c r="D133" s="42"/>
      <c r="E133" s="22"/>
      <c r="F133" s="15"/>
      <c r="G133" s="15"/>
      <c r="H133" s="25"/>
    </row>
    <row r="134" spans="1:8" ht="24" customHeight="1">
      <c r="A134" s="15">
        <v>133</v>
      </c>
      <c r="B134" s="47"/>
      <c r="C134" s="16"/>
      <c r="D134" s="42"/>
      <c r="E134" s="22"/>
      <c r="F134" s="15"/>
      <c r="G134" s="15"/>
      <c r="H134" s="25"/>
    </row>
    <row r="135" spans="1:8" ht="24" customHeight="1">
      <c r="A135" s="15">
        <v>134</v>
      </c>
      <c r="B135" s="47"/>
      <c r="C135" s="16"/>
      <c r="D135" s="42"/>
      <c r="E135" s="22"/>
      <c r="F135" s="15"/>
      <c r="G135" s="15"/>
      <c r="H135" s="25"/>
    </row>
    <row r="136" spans="1:8" ht="24" customHeight="1">
      <c r="A136" s="15">
        <v>135</v>
      </c>
      <c r="B136" s="47"/>
      <c r="C136" s="16"/>
      <c r="D136" s="42"/>
      <c r="E136" s="22"/>
      <c r="F136" s="15"/>
      <c r="G136" s="15"/>
      <c r="H136" s="25"/>
    </row>
    <row r="137" spans="1:8" ht="24" customHeight="1">
      <c r="A137" s="15">
        <v>136</v>
      </c>
      <c r="B137" s="47"/>
      <c r="C137" s="16"/>
      <c r="D137" s="42"/>
      <c r="E137" s="22"/>
      <c r="F137" s="15"/>
      <c r="G137" s="15"/>
      <c r="H137" s="25"/>
    </row>
    <row r="138" spans="1:8" ht="24" customHeight="1">
      <c r="A138" s="15">
        <v>137</v>
      </c>
      <c r="B138" s="47"/>
      <c r="C138" s="16"/>
      <c r="D138" s="42"/>
      <c r="E138" s="22"/>
      <c r="F138" s="15"/>
      <c r="G138" s="15"/>
      <c r="H138" s="25"/>
    </row>
    <row r="139" spans="1:8" ht="24" customHeight="1">
      <c r="A139" s="15">
        <v>138</v>
      </c>
      <c r="B139" s="47"/>
      <c r="C139" s="16"/>
      <c r="D139" s="42"/>
      <c r="E139" s="22"/>
      <c r="F139" s="15"/>
      <c r="G139" s="15"/>
      <c r="H139" s="25"/>
    </row>
    <row r="140" spans="1:8" ht="24" customHeight="1">
      <c r="A140" s="15">
        <v>139</v>
      </c>
      <c r="B140" s="47"/>
      <c r="C140" s="16"/>
      <c r="D140" s="42"/>
      <c r="E140" s="22"/>
      <c r="F140" s="15"/>
      <c r="G140" s="15"/>
      <c r="H140" s="25"/>
    </row>
    <row r="141" spans="1:8" ht="24" customHeight="1">
      <c r="A141" s="15">
        <v>140</v>
      </c>
      <c r="B141" s="47"/>
      <c r="C141" s="16"/>
      <c r="D141" s="42"/>
      <c r="E141" s="22"/>
      <c r="F141" s="15"/>
      <c r="G141" s="15"/>
      <c r="H141" s="25"/>
    </row>
    <row r="142" spans="1:8" ht="24" customHeight="1">
      <c r="A142" s="15">
        <v>141</v>
      </c>
      <c r="B142" s="47"/>
      <c r="C142" s="16"/>
      <c r="D142" s="42"/>
      <c r="E142" s="22"/>
      <c r="F142" s="15"/>
      <c r="G142" s="15"/>
      <c r="H142" s="25"/>
    </row>
    <row r="143" spans="1:8" ht="24" customHeight="1">
      <c r="A143" s="15">
        <v>142</v>
      </c>
      <c r="B143" s="47"/>
      <c r="C143" s="16"/>
      <c r="D143" s="42"/>
      <c r="E143" s="22"/>
      <c r="F143" s="15"/>
      <c r="G143" s="15"/>
      <c r="H143" s="25"/>
    </row>
    <row r="144" spans="1:8" ht="24" customHeight="1">
      <c r="A144" s="15">
        <v>143</v>
      </c>
      <c r="B144" s="47"/>
      <c r="C144" s="16"/>
      <c r="D144" s="42"/>
      <c r="E144" s="22"/>
      <c r="F144" s="15"/>
      <c r="G144" s="15"/>
      <c r="H144" s="25"/>
    </row>
    <row r="145" spans="1:8" ht="24" customHeight="1">
      <c r="A145" s="15">
        <v>144</v>
      </c>
      <c r="B145" s="47"/>
      <c r="C145" s="16"/>
      <c r="D145" s="42"/>
      <c r="E145" s="22"/>
      <c r="F145" s="15"/>
      <c r="G145" s="15"/>
      <c r="H145" s="25"/>
    </row>
    <row r="146" spans="1:8" ht="24" customHeight="1">
      <c r="A146" s="15">
        <v>145</v>
      </c>
      <c r="B146" s="47"/>
      <c r="C146" s="16"/>
      <c r="D146" s="42"/>
      <c r="E146" s="22"/>
      <c r="F146" s="15"/>
      <c r="G146" s="15"/>
      <c r="H146" s="25"/>
    </row>
    <row r="147" spans="1:8" ht="24" customHeight="1">
      <c r="A147" s="15">
        <v>146</v>
      </c>
      <c r="B147" s="47"/>
      <c r="C147" s="16"/>
      <c r="D147" s="42"/>
      <c r="E147" s="22"/>
      <c r="F147" s="15"/>
      <c r="G147" s="15"/>
      <c r="H147" s="25"/>
    </row>
    <row r="148" spans="1:8" ht="24" customHeight="1">
      <c r="A148" s="15">
        <v>147</v>
      </c>
      <c r="B148" s="47"/>
      <c r="C148" s="16"/>
      <c r="D148" s="42"/>
      <c r="E148" s="22"/>
      <c r="F148" s="15"/>
      <c r="G148" s="15"/>
      <c r="H148" s="25"/>
    </row>
    <row r="149" spans="1:8" ht="24" customHeight="1">
      <c r="A149" s="15">
        <v>148</v>
      </c>
      <c r="B149" s="47"/>
      <c r="C149" s="16"/>
      <c r="D149" s="42"/>
      <c r="E149" s="22"/>
      <c r="F149" s="15"/>
      <c r="G149" s="15"/>
      <c r="H149" s="25"/>
    </row>
    <row r="150" spans="1:8" ht="24" customHeight="1">
      <c r="A150" s="15">
        <v>149</v>
      </c>
      <c r="B150" s="47"/>
      <c r="C150" s="16"/>
      <c r="D150" s="42"/>
      <c r="E150" s="22"/>
      <c r="F150" s="15"/>
      <c r="G150" s="15"/>
      <c r="H150" s="25"/>
    </row>
    <row r="151" spans="1:8" ht="24" customHeight="1">
      <c r="A151" s="15">
        <v>150</v>
      </c>
      <c r="B151" s="47"/>
      <c r="C151" s="16"/>
      <c r="D151" s="42"/>
      <c r="E151" s="22"/>
      <c r="F151" s="15"/>
      <c r="G151" s="15"/>
      <c r="H151" s="25"/>
    </row>
    <row r="152" spans="1:8" ht="24" customHeight="1">
      <c r="A152" s="15">
        <v>151</v>
      </c>
      <c r="B152" s="47"/>
      <c r="C152" s="16"/>
      <c r="D152" s="42"/>
      <c r="E152" s="22"/>
      <c r="F152" s="15"/>
      <c r="G152" s="15"/>
      <c r="H152" s="25"/>
    </row>
    <row r="153" spans="1:8" ht="24" customHeight="1">
      <c r="A153" s="15">
        <v>152</v>
      </c>
      <c r="B153" s="47"/>
      <c r="C153" s="16"/>
      <c r="D153" s="42"/>
      <c r="E153" s="22"/>
      <c r="F153" s="15"/>
      <c r="G153" s="15"/>
      <c r="H153" s="25"/>
    </row>
    <row r="154" spans="1:8" ht="24" customHeight="1">
      <c r="A154" s="15">
        <v>153</v>
      </c>
      <c r="B154" s="47"/>
      <c r="C154" s="16"/>
      <c r="D154" s="42"/>
      <c r="E154" s="22"/>
      <c r="F154" s="15"/>
      <c r="G154" s="15"/>
      <c r="H154" s="25"/>
    </row>
    <row r="155" spans="1:8" ht="24" customHeight="1">
      <c r="A155" s="15">
        <v>154</v>
      </c>
      <c r="B155" s="47"/>
      <c r="C155" s="16"/>
      <c r="D155" s="42"/>
      <c r="E155" s="22"/>
      <c r="F155" s="15"/>
      <c r="G155" s="15"/>
      <c r="H155" s="25"/>
    </row>
    <row r="156" spans="1:8" ht="24" customHeight="1">
      <c r="A156" s="15">
        <v>155</v>
      </c>
      <c r="B156" s="47"/>
      <c r="C156" s="16"/>
      <c r="D156" s="42"/>
      <c r="E156" s="22"/>
      <c r="F156" s="15"/>
      <c r="G156" s="15"/>
      <c r="H156" s="25"/>
    </row>
    <row r="157" spans="1:8" ht="24" customHeight="1">
      <c r="A157" s="15">
        <v>156</v>
      </c>
      <c r="B157" s="47"/>
      <c r="C157" s="16"/>
      <c r="D157" s="42"/>
      <c r="E157" s="22"/>
      <c r="F157" s="15"/>
      <c r="G157" s="15"/>
      <c r="H157" s="25"/>
    </row>
    <row r="158" spans="1:8" ht="24" customHeight="1">
      <c r="A158" s="15">
        <v>157</v>
      </c>
      <c r="B158" s="47"/>
      <c r="C158" s="16"/>
      <c r="D158" s="42"/>
      <c r="E158" s="22"/>
      <c r="F158" s="15"/>
      <c r="G158" s="15"/>
      <c r="H158" s="25"/>
    </row>
    <row r="159" spans="1:8" ht="24" customHeight="1">
      <c r="A159" s="15">
        <v>158</v>
      </c>
      <c r="B159" s="47"/>
      <c r="C159" s="16"/>
      <c r="D159" s="42"/>
      <c r="E159" s="22"/>
      <c r="F159" s="15"/>
      <c r="G159" s="15"/>
      <c r="H159" s="25"/>
    </row>
    <row r="160" spans="1:8" ht="24" customHeight="1">
      <c r="A160" s="15">
        <v>159</v>
      </c>
      <c r="B160" s="47"/>
      <c r="C160" s="16"/>
      <c r="D160" s="42"/>
      <c r="E160" s="22"/>
      <c r="F160" s="15"/>
      <c r="G160" s="15"/>
      <c r="H160" s="25"/>
    </row>
    <row r="161" spans="1:8" ht="24" customHeight="1">
      <c r="A161" s="15">
        <v>160</v>
      </c>
      <c r="B161" s="47"/>
      <c r="C161" s="16"/>
      <c r="D161" s="42"/>
      <c r="E161" s="22"/>
      <c r="F161" s="15"/>
      <c r="G161" s="15"/>
      <c r="H161" s="25"/>
    </row>
    <row r="162" spans="1:8" ht="24" customHeight="1">
      <c r="A162" s="15">
        <v>161</v>
      </c>
      <c r="B162" s="47"/>
      <c r="C162" s="16"/>
      <c r="D162" s="42"/>
      <c r="E162" s="22"/>
      <c r="F162" s="15"/>
      <c r="G162" s="15"/>
      <c r="H162" s="25"/>
    </row>
    <row r="163" spans="1:8" ht="24" customHeight="1">
      <c r="A163" s="15">
        <v>162</v>
      </c>
      <c r="B163" s="47"/>
      <c r="C163" s="16"/>
      <c r="D163" s="42"/>
      <c r="E163" s="22"/>
      <c r="F163" s="15"/>
      <c r="G163" s="15"/>
      <c r="H163" s="25"/>
    </row>
    <row r="164" spans="1:8" ht="24" customHeight="1">
      <c r="A164" s="15">
        <v>163</v>
      </c>
      <c r="B164" s="47"/>
      <c r="C164" s="16"/>
      <c r="D164" s="42"/>
      <c r="E164" s="22"/>
      <c r="F164" s="15"/>
      <c r="G164" s="15"/>
      <c r="H164" s="25"/>
    </row>
    <row r="165" spans="1:8" ht="24" customHeight="1">
      <c r="A165" s="15">
        <v>164</v>
      </c>
      <c r="B165" s="47"/>
      <c r="C165" s="16"/>
      <c r="D165" s="42"/>
      <c r="E165" s="22"/>
      <c r="F165" s="15"/>
      <c r="G165" s="15"/>
      <c r="H165" s="25"/>
    </row>
    <row r="166" spans="1:8" ht="24" customHeight="1">
      <c r="A166" s="15">
        <v>165</v>
      </c>
      <c r="B166" s="47"/>
      <c r="C166" s="16"/>
      <c r="D166" s="42"/>
      <c r="E166" s="22"/>
      <c r="F166" s="15"/>
      <c r="G166" s="15"/>
      <c r="H166" s="25"/>
    </row>
    <row r="167" spans="1:8" ht="24" customHeight="1">
      <c r="A167" s="15">
        <v>166</v>
      </c>
      <c r="B167" s="47"/>
      <c r="C167" s="16"/>
      <c r="D167" s="42"/>
      <c r="E167" s="22"/>
      <c r="F167" s="15"/>
      <c r="G167" s="15"/>
      <c r="H167" s="25"/>
    </row>
    <row r="168" spans="1:8" ht="24" customHeight="1">
      <c r="A168" s="15">
        <v>167</v>
      </c>
      <c r="B168" s="47"/>
      <c r="C168" s="16"/>
      <c r="D168" s="42"/>
      <c r="E168" s="22"/>
      <c r="F168" s="15"/>
      <c r="G168" s="15"/>
      <c r="H168" s="25"/>
    </row>
    <row r="169" spans="1:8" ht="24" customHeight="1">
      <c r="A169" s="15">
        <v>168</v>
      </c>
      <c r="B169" s="47"/>
      <c r="C169" s="16"/>
      <c r="D169" s="42"/>
      <c r="E169" s="22"/>
      <c r="F169" s="15"/>
      <c r="G169" s="15"/>
      <c r="H169" s="25"/>
    </row>
    <row r="170" spans="1:8" ht="24" customHeight="1">
      <c r="A170" s="15">
        <v>169</v>
      </c>
      <c r="B170" s="47"/>
      <c r="C170" s="16"/>
      <c r="D170" s="42"/>
      <c r="E170" s="22"/>
      <c r="F170" s="15"/>
      <c r="G170" s="15"/>
      <c r="H170" s="25"/>
    </row>
    <row r="171" spans="1:8" ht="24" customHeight="1">
      <c r="A171" s="15">
        <v>170</v>
      </c>
      <c r="B171" s="47"/>
      <c r="C171" s="16"/>
      <c r="D171" s="42"/>
      <c r="E171" s="22"/>
      <c r="F171" s="15"/>
      <c r="G171" s="15"/>
      <c r="H171" s="25"/>
    </row>
    <row r="172" spans="1:8" ht="24" customHeight="1">
      <c r="A172" s="15">
        <v>171</v>
      </c>
      <c r="B172" s="47"/>
      <c r="C172" s="16"/>
      <c r="D172" s="42"/>
      <c r="E172" s="22"/>
      <c r="F172" s="15"/>
      <c r="G172" s="15"/>
      <c r="H172" s="25"/>
    </row>
    <row r="173" spans="1:8" ht="24" customHeight="1">
      <c r="A173" s="15">
        <v>172</v>
      </c>
      <c r="B173" s="47"/>
      <c r="C173" s="16"/>
      <c r="D173" s="42"/>
      <c r="E173" s="22"/>
      <c r="F173" s="15"/>
      <c r="G173" s="15"/>
      <c r="H173" s="25"/>
    </row>
    <row r="174" spans="1:8" ht="24" customHeight="1">
      <c r="A174" s="15">
        <v>173</v>
      </c>
      <c r="B174" s="47"/>
      <c r="C174" s="16"/>
      <c r="D174" s="42"/>
      <c r="E174" s="22"/>
      <c r="F174" s="15"/>
      <c r="G174" s="15"/>
      <c r="H174" s="25"/>
    </row>
    <row r="175" spans="1:8" ht="24" customHeight="1">
      <c r="A175" s="15">
        <v>174</v>
      </c>
      <c r="B175" s="47"/>
      <c r="C175" s="16"/>
      <c r="D175" s="42"/>
      <c r="E175" s="22"/>
      <c r="F175" s="15"/>
      <c r="G175" s="15"/>
      <c r="H175" s="25"/>
    </row>
    <row r="176" spans="1:8" ht="24" customHeight="1">
      <c r="A176" s="15">
        <v>175</v>
      </c>
      <c r="B176" s="47"/>
      <c r="C176" s="16"/>
      <c r="D176" s="42"/>
      <c r="E176" s="22"/>
      <c r="F176" s="15"/>
      <c r="G176" s="15"/>
      <c r="H176" s="25"/>
    </row>
    <row r="177" spans="1:8" ht="24" customHeight="1">
      <c r="A177" s="15">
        <v>176</v>
      </c>
      <c r="B177" s="47"/>
      <c r="C177" s="16"/>
      <c r="D177" s="42"/>
      <c r="E177" s="22"/>
      <c r="F177" s="15"/>
      <c r="G177" s="15"/>
      <c r="H177" s="25"/>
    </row>
    <row r="178" spans="1:8" ht="24" customHeight="1">
      <c r="A178" s="15">
        <v>177</v>
      </c>
      <c r="B178" s="47"/>
      <c r="C178" s="16"/>
      <c r="D178" s="42"/>
      <c r="E178" s="22"/>
      <c r="F178" s="15"/>
      <c r="G178" s="15"/>
      <c r="H178" s="25"/>
    </row>
    <row r="179" ht="16.5">
      <c r="H179" s="26"/>
    </row>
    <row r="180" ht="16.5">
      <c r="H180" s="26"/>
    </row>
    <row r="181" ht="16.5">
      <c r="H181" s="26"/>
    </row>
    <row r="182" ht="16.5">
      <c r="H182" s="26"/>
    </row>
    <row r="183" ht="16.5">
      <c r="H183" s="26"/>
    </row>
    <row r="184" ht="16.5">
      <c r="H184" s="26"/>
    </row>
    <row r="185" ht="16.5">
      <c r="H185" s="26"/>
    </row>
    <row r="186" ht="16.5">
      <c r="H186" s="26"/>
    </row>
    <row r="187" ht="16.5">
      <c r="H187" s="26"/>
    </row>
    <row r="188" ht="16.5">
      <c r="H188" s="26"/>
    </row>
    <row r="189" ht="16.5">
      <c r="H189" s="26"/>
    </row>
    <row r="190" ht="16.5">
      <c r="H190" s="26"/>
    </row>
    <row r="191" ht="16.5">
      <c r="H191" s="26"/>
    </row>
    <row r="192" ht="16.5">
      <c r="H192" s="26"/>
    </row>
    <row r="193" ht="16.5">
      <c r="H193" s="26"/>
    </row>
    <row r="194" ht="16.5">
      <c r="H194" s="26"/>
    </row>
    <row r="195" ht="16.5">
      <c r="H195" s="26"/>
    </row>
    <row r="196" ht="16.5">
      <c r="H196" s="26"/>
    </row>
    <row r="197" ht="16.5">
      <c r="H197" s="26"/>
    </row>
    <row r="198" ht="16.5">
      <c r="H198" s="26"/>
    </row>
    <row r="199" ht="16.5">
      <c r="H199" s="26"/>
    </row>
    <row r="200" ht="16.5">
      <c r="H200" s="26"/>
    </row>
    <row r="201" ht="16.5">
      <c r="H201" s="26"/>
    </row>
    <row r="202" ht="16.5">
      <c r="H202" s="26"/>
    </row>
    <row r="203" ht="16.5">
      <c r="H203" s="26"/>
    </row>
    <row r="204" ht="16.5">
      <c r="H204" s="26"/>
    </row>
    <row r="205" ht="16.5">
      <c r="H205" s="26"/>
    </row>
    <row r="206" ht="16.5">
      <c r="H206" s="26"/>
    </row>
    <row r="207" ht="16.5">
      <c r="H207" s="26"/>
    </row>
    <row r="208" ht="16.5">
      <c r="H208" s="26"/>
    </row>
    <row r="209" ht="16.5">
      <c r="H209" s="26"/>
    </row>
    <row r="210" ht="16.5">
      <c r="H210" s="26"/>
    </row>
    <row r="211" ht="16.5">
      <c r="H211" s="26"/>
    </row>
    <row r="212" ht="16.5">
      <c r="H212" s="26"/>
    </row>
    <row r="213" ht="16.5">
      <c r="H213" s="26"/>
    </row>
    <row r="214" ht="16.5">
      <c r="H214" s="26"/>
    </row>
    <row r="215" ht="16.5">
      <c r="H215" s="26"/>
    </row>
    <row r="216" ht="16.5">
      <c r="H216" s="26"/>
    </row>
    <row r="217" ht="16.5">
      <c r="H217" s="26"/>
    </row>
    <row r="218" ht="16.5">
      <c r="H218" s="26"/>
    </row>
    <row r="219" ht="16.5">
      <c r="H219" s="26"/>
    </row>
    <row r="220" ht="16.5">
      <c r="H220" s="26"/>
    </row>
    <row r="221" ht="16.5">
      <c r="H221" s="26"/>
    </row>
    <row r="222" ht="16.5">
      <c r="H222" s="26"/>
    </row>
    <row r="223" ht="16.5">
      <c r="H223" s="26"/>
    </row>
    <row r="224" ht="16.5">
      <c r="H224" s="26"/>
    </row>
    <row r="225" ht="16.5">
      <c r="H225" s="26"/>
    </row>
    <row r="226" ht="16.5">
      <c r="H226" s="26"/>
    </row>
    <row r="227" ht="16.5">
      <c r="H227" s="26"/>
    </row>
    <row r="228" ht="16.5">
      <c r="H228" s="26"/>
    </row>
    <row r="229" ht="16.5">
      <c r="H229" s="26"/>
    </row>
    <row r="230" ht="16.5">
      <c r="H230" s="26"/>
    </row>
    <row r="231" ht="16.5">
      <c r="H231" s="26"/>
    </row>
    <row r="232" ht="16.5">
      <c r="H232" s="26"/>
    </row>
    <row r="233" ht="16.5">
      <c r="H233" s="26"/>
    </row>
    <row r="234" ht="16.5">
      <c r="H234" s="26"/>
    </row>
    <row r="235" ht="16.5">
      <c r="H235" s="26"/>
    </row>
    <row r="236" ht="16.5">
      <c r="H236" s="26"/>
    </row>
    <row r="237" ht="16.5">
      <c r="H237" s="26"/>
    </row>
    <row r="238" ht="16.5">
      <c r="H238" s="26"/>
    </row>
    <row r="239" ht="16.5">
      <c r="H239" s="26"/>
    </row>
    <row r="240" ht="16.5">
      <c r="H240" s="26"/>
    </row>
    <row r="241" ht="16.5">
      <c r="H241" s="26"/>
    </row>
    <row r="242" ht="16.5">
      <c r="H242" s="26"/>
    </row>
    <row r="243" ht="16.5">
      <c r="H243" s="26"/>
    </row>
    <row r="244" ht="16.5">
      <c r="H244" s="26"/>
    </row>
    <row r="245" ht="16.5">
      <c r="H245" s="26"/>
    </row>
    <row r="246" ht="16.5">
      <c r="H246" s="26"/>
    </row>
    <row r="247" ht="16.5">
      <c r="H247" s="26"/>
    </row>
    <row r="248" ht="16.5">
      <c r="H248" s="26"/>
    </row>
    <row r="249" ht="16.5">
      <c r="H249" s="26"/>
    </row>
    <row r="250" ht="16.5">
      <c r="H250" s="26"/>
    </row>
    <row r="251" ht="16.5">
      <c r="H251" s="26"/>
    </row>
    <row r="252" ht="16.5">
      <c r="H252" s="26"/>
    </row>
    <row r="253" ht="16.5">
      <c r="H253" s="26"/>
    </row>
    <row r="254" ht="16.5">
      <c r="H254" s="26"/>
    </row>
    <row r="255" ht="16.5">
      <c r="H255" s="26"/>
    </row>
    <row r="256" ht="16.5">
      <c r="H256" s="26"/>
    </row>
    <row r="257" ht="16.5">
      <c r="H257" s="26"/>
    </row>
    <row r="258" ht="16.5">
      <c r="H258" s="26"/>
    </row>
    <row r="259" ht="16.5">
      <c r="H259" s="26"/>
    </row>
    <row r="260" ht="16.5">
      <c r="H260" s="26"/>
    </row>
    <row r="261" ht="16.5">
      <c r="H261" s="26"/>
    </row>
    <row r="262" ht="16.5">
      <c r="H262" s="26"/>
    </row>
    <row r="263" ht="16.5">
      <c r="H263" s="26"/>
    </row>
    <row r="264" ht="16.5">
      <c r="H264" s="26"/>
    </row>
    <row r="265" ht="16.5">
      <c r="H265" s="26"/>
    </row>
    <row r="266" ht="16.5">
      <c r="H266" s="26"/>
    </row>
    <row r="267" ht="16.5">
      <c r="H267" s="26"/>
    </row>
    <row r="268" ht="16.5">
      <c r="H268" s="26"/>
    </row>
    <row r="269" ht="16.5">
      <c r="H269" s="26"/>
    </row>
    <row r="270" ht="16.5">
      <c r="H270" s="26"/>
    </row>
    <row r="271" ht="16.5">
      <c r="H271" s="26"/>
    </row>
    <row r="272" ht="16.5">
      <c r="H272" s="26"/>
    </row>
    <row r="273" ht="16.5">
      <c r="H273" s="26"/>
    </row>
    <row r="274" ht="16.5">
      <c r="H274" s="26"/>
    </row>
    <row r="275" ht="16.5">
      <c r="H275" s="26"/>
    </row>
    <row r="276" ht="16.5">
      <c r="H276" s="26"/>
    </row>
    <row r="277" ht="16.5">
      <c r="H277" s="26"/>
    </row>
    <row r="278" ht="16.5">
      <c r="H278" s="26"/>
    </row>
    <row r="279" ht="16.5">
      <c r="H279" s="26"/>
    </row>
    <row r="280" ht="16.5">
      <c r="H280" s="26"/>
    </row>
    <row r="281" ht="16.5">
      <c r="H281" s="26"/>
    </row>
    <row r="282" ht="16.5">
      <c r="H282" s="26"/>
    </row>
    <row r="283" ht="16.5">
      <c r="H283" s="26"/>
    </row>
    <row r="284" ht="16.5">
      <c r="H284" s="26"/>
    </row>
    <row r="285" ht="16.5">
      <c r="H285" s="26"/>
    </row>
    <row r="286" ht="16.5">
      <c r="H286" s="26"/>
    </row>
    <row r="287" ht="16.5">
      <c r="H287" s="26"/>
    </row>
    <row r="288" ht="16.5">
      <c r="H288" s="26"/>
    </row>
    <row r="289" ht="16.5">
      <c r="H289" s="26"/>
    </row>
    <row r="290" ht="16.5">
      <c r="H290" s="26"/>
    </row>
    <row r="291" ht="16.5">
      <c r="H291" s="26"/>
    </row>
    <row r="292" ht="16.5">
      <c r="H292" s="26"/>
    </row>
    <row r="293" ht="16.5">
      <c r="H293" s="26"/>
    </row>
    <row r="294" ht="16.5">
      <c r="H294" s="26"/>
    </row>
    <row r="295" ht="16.5">
      <c r="H295" s="26"/>
    </row>
    <row r="296" ht="16.5">
      <c r="H296" s="26"/>
    </row>
    <row r="297" ht="16.5">
      <c r="H297" s="26"/>
    </row>
    <row r="298" ht="16.5">
      <c r="H298" s="26"/>
    </row>
    <row r="299" ht="16.5">
      <c r="H299" s="26"/>
    </row>
    <row r="300" ht="16.5">
      <c r="H300" s="26"/>
    </row>
    <row r="301" ht="16.5">
      <c r="H301" s="26"/>
    </row>
    <row r="302" ht="16.5">
      <c r="H302" s="26"/>
    </row>
    <row r="303" ht="16.5">
      <c r="H303" s="26"/>
    </row>
    <row r="304" ht="16.5">
      <c r="H304" s="26"/>
    </row>
    <row r="305" ht="16.5">
      <c r="H305" s="26"/>
    </row>
    <row r="306" ht="16.5">
      <c r="H306" s="26"/>
    </row>
    <row r="307" ht="16.5">
      <c r="H307" s="26"/>
    </row>
    <row r="308" ht="16.5">
      <c r="H308" s="26"/>
    </row>
    <row r="309" ht="16.5">
      <c r="H309" s="26"/>
    </row>
    <row r="310" ht="16.5">
      <c r="H310" s="26"/>
    </row>
    <row r="311" ht="16.5">
      <c r="H311" s="26"/>
    </row>
    <row r="312" ht="16.5">
      <c r="H312" s="26"/>
    </row>
    <row r="313" ht="16.5">
      <c r="H313" s="26"/>
    </row>
    <row r="314" ht="16.5">
      <c r="H314" s="26"/>
    </row>
    <row r="315" ht="16.5">
      <c r="H315" s="26"/>
    </row>
    <row r="316" ht="16.5">
      <c r="H316" s="26"/>
    </row>
    <row r="317" ht="16.5">
      <c r="H317" s="26"/>
    </row>
    <row r="318" ht="16.5">
      <c r="H318" s="26"/>
    </row>
    <row r="319" ht="16.5">
      <c r="H319" s="26"/>
    </row>
    <row r="320" ht="16.5">
      <c r="H320" s="26"/>
    </row>
    <row r="321" ht="16.5">
      <c r="H321" s="26"/>
    </row>
    <row r="322" ht="16.5">
      <c r="H322" s="26"/>
    </row>
    <row r="323" ht="16.5">
      <c r="H323" s="26"/>
    </row>
    <row r="324" ht="16.5">
      <c r="H324" s="26"/>
    </row>
    <row r="325" ht="16.5">
      <c r="H325" s="26"/>
    </row>
    <row r="326" ht="16.5">
      <c r="H326" s="26"/>
    </row>
    <row r="327" ht="16.5">
      <c r="H327" s="26"/>
    </row>
    <row r="328" ht="16.5">
      <c r="H328" s="26"/>
    </row>
    <row r="329" ht="16.5">
      <c r="H329" s="26"/>
    </row>
    <row r="330" ht="16.5">
      <c r="H330" s="26"/>
    </row>
    <row r="331" ht="16.5">
      <c r="H331" s="26"/>
    </row>
    <row r="332" ht="16.5">
      <c r="H332" s="26"/>
    </row>
    <row r="333" ht="16.5">
      <c r="H333" s="26"/>
    </row>
    <row r="334" ht="16.5">
      <c r="H334" s="26"/>
    </row>
    <row r="335" ht="16.5">
      <c r="H335" s="26"/>
    </row>
    <row r="336" ht="16.5">
      <c r="H336" s="26"/>
    </row>
    <row r="337" ht="16.5">
      <c r="H337" s="26"/>
    </row>
    <row r="338" ht="16.5">
      <c r="H338" s="26"/>
    </row>
    <row r="339" ht="16.5">
      <c r="H339" s="26"/>
    </row>
    <row r="340" ht="16.5">
      <c r="H340" s="26"/>
    </row>
    <row r="341" ht="16.5">
      <c r="H341" s="26"/>
    </row>
    <row r="342" ht="16.5">
      <c r="H342" s="26"/>
    </row>
    <row r="343" ht="16.5">
      <c r="H343" s="26"/>
    </row>
    <row r="344" ht="16.5">
      <c r="H344" s="26"/>
    </row>
    <row r="345" ht="16.5">
      <c r="H345" s="26"/>
    </row>
    <row r="346" ht="16.5">
      <c r="H346" s="26"/>
    </row>
    <row r="347" ht="16.5">
      <c r="H347" s="27">
        <v>33504</v>
      </c>
    </row>
    <row r="348" ht="16.5">
      <c r="H348" s="27"/>
    </row>
    <row r="349" ht="16.5">
      <c r="H349" s="27"/>
    </row>
    <row r="350" ht="16.5">
      <c r="H350" s="27"/>
    </row>
    <row r="351" ht="16.5">
      <c r="H351" s="27"/>
    </row>
    <row r="352" ht="16.5">
      <c r="H352" s="27"/>
    </row>
    <row r="353" ht="16.5">
      <c r="H353" s="27"/>
    </row>
    <row r="354" ht="16.5">
      <c r="H354" s="27"/>
    </row>
    <row r="355" ht="16.5">
      <c r="H355" s="27"/>
    </row>
    <row r="356" ht="16.5">
      <c r="H356" s="27"/>
    </row>
    <row r="357" ht="16.5">
      <c r="H357" s="27"/>
    </row>
    <row r="358" ht="16.5">
      <c r="H358" s="27"/>
    </row>
    <row r="359" ht="16.5">
      <c r="H359" s="27"/>
    </row>
    <row r="360" ht="16.5">
      <c r="H360" s="27"/>
    </row>
    <row r="361" ht="16.5">
      <c r="H361" s="27"/>
    </row>
    <row r="362" ht="16.5">
      <c r="H362" s="27"/>
    </row>
    <row r="363" ht="16.5">
      <c r="H363" s="27"/>
    </row>
    <row r="364" ht="16.5">
      <c r="H364" s="27"/>
    </row>
    <row r="365" ht="16.5">
      <c r="H365" s="27"/>
    </row>
    <row r="366" ht="16.5">
      <c r="H366" s="27"/>
    </row>
    <row r="367" ht="16.5">
      <c r="H367" s="27"/>
    </row>
    <row r="368" ht="16.5">
      <c r="H368" s="27"/>
    </row>
    <row r="369" ht="16.5">
      <c r="H369" s="27"/>
    </row>
    <row r="370" ht="16.5">
      <c r="H370" s="27"/>
    </row>
    <row r="371" ht="16.5">
      <c r="H371" s="27"/>
    </row>
    <row r="372" ht="16.5">
      <c r="H372" s="27"/>
    </row>
    <row r="373" ht="16.5">
      <c r="H373" s="27"/>
    </row>
    <row r="374" ht="16.5">
      <c r="H374" s="27"/>
    </row>
    <row r="375" ht="16.5">
      <c r="H375" s="27"/>
    </row>
    <row r="376" ht="16.5">
      <c r="H376" s="27"/>
    </row>
    <row r="377" ht="16.5">
      <c r="H377" s="27"/>
    </row>
    <row r="378" ht="16.5">
      <c r="H378" s="27"/>
    </row>
    <row r="379" ht="16.5">
      <c r="H379" s="27"/>
    </row>
    <row r="380" ht="16.5">
      <c r="H380" s="27"/>
    </row>
    <row r="381" ht="16.5">
      <c r="H381" s="27"/>
    </row>
    <row r="382" ht="16.5">
      <c r="H382" s="27"/>
    </row>
    <row r="383" ht="16.5">
      <c r="H383" s="27"/>
    </row>
    <row r="384" ht="16.5">
      <c r="H384" s="27"/>
    </row>
    <row r="385" ht="16.5">
      <c r="H385" s="27"/>
    </row>
    <row r="386" ht="16.5">
      <c r="H386" s="27"/>
    </row>
    <row r="387" ht="16.5">
      <c r="H387" s="27"/>
    </row>
    <row r="388" ht="16.5">
      <c r="H388" s="27"/>
    </row>
    <row r="389" ht="16.5">
      <c r="H389" s="27"/>
    </row>
    <row r="390" ht="16.5">
      <c r="H390" s="27"/>
    </row>
    <row r="391" ht="16.5">
      <c r="H391" s="27"/>
    </row>
    <row r="392" ht="16.5">
      <c r="H392" s="27"/>
    </row>
    <row r="393" ht="16.5">
      <c r="H393" s="27"/>
    </row>
    <row r="394" ht="16.5">
      <c r="H394" s="27"/>
    </row>
    <row r="395" ht="16.5">
      <c r="H395" s="27"/>
    </row>
    <row r="396" ht="16.5">
      <c r="H396" s="27"/>
    </row>
    <row r="397" ht="16.5">
      <c r="H397" s="27"/>
    </row>
    <row r="398" ht="16.5">
      <c r="H398" s="27"/>
    </row>
    <row r="399" ht="16.5">
      <c r="H399" s="27"/>
    </row>
    <row r="400" ht="16.5">
      <c r="H400" s="27"/>
    </row>
    <row r="401" ht="16.5">
      <c r="H401" s="27"/>
    </row>
    <row r="402" ht="16.5">
      <c r="H402" s="27"/>
    </row>
    <row r="403" ht="16.5">
      <c r="H403" s="27"/>
    </row>
    <row r="404" ht="16.5">
      <c r="H404" s="27"/>
    </row>
    <row r="405" ht="16.5">
      <c r="H405" s="27"/>
    </row>
    <row r="406" ht="16.5">
      <c r="H406" s="27"/>
    </row>
    <row r="407" ht="16.5">
      <c r="H407" s="27"/>
    </row>
    <row r="408" ht="16.5">
      <c r="H408" s="27"/>
    </row>
    <row r="409" ht="16.5">
      <c r="H409" s="27"/>
    </row>
    <row r="410" ht="16.5">
      <c r="H410" s="27"/>
    </row>
    <row r="411" ht="16.5">
      <c r="H411" s="27"/>
    </row>
    <row r="412" ht="16.5">
      <c r="H412" s="27"/>
    </row>
    <row r="413" ht="16.5">
      <c r="H413" s="27"/>
    </row>
    <row r="414" ht="16.5">
      <c r="H414" s="27"/>
    </row>
    <row r="415" ht="16.5">
      <c r="H415" s="27"/>
    </row>
    <row r="416" ht="16.5">
      <c r="H416" s="27"/>
    </row>
    <row r="417" ht="16.5">
      <c r="H417" s="27"/>
    </row>
    <row r="418" ht="16.5">
      <c r="H418" s="27"/>
    </row>
    <row r="419" ht="16.5">
      <c r="H419" s="27"/>
    </row>
    <row r="420" ht="16.5">
      <c r="H420" s="27"/>
    </row>
    <row r="421" ht="16.5">
      <c r="H421" s="27"/>
    </row>
    <row r="422" ht="16.5">
      <c r="H422" s="27"/>
    </row>
    <row r="423" ht="16.5">
      <c r="H423" s="27"/>
    </row>
    <row r="424" ht="16.5">
      <c r="H424" s="27"/>
    </row>
    <row r="425" ht="16.5">
      <c r="H425" s="27"/>
    </row>
    <row r="426" ht="16.5">
      <c r="H426" s="27"/>
    </row>
    <row r="427" ht="16.5">
      <c r="H427" s="27"/>
    </row>
    <row r="428" ht="16.5">
      <c r="H428" s="27"/>
    </row>
    <row r="429" ht="16.5">
      <c r="H429" s="27"/>
    </row>
    <row r="430" ht="16.5">
      <c r="H430" s="27"/>
    </row>
    <row r="431" ht="16.5">
      <c r="H431" s="27"/>
    </row>
    <row r="432" ht="16.5">
      <c r="H432" s="27"/>
    </row>
    <row r="433" ht="16.5">
      <c r="H433" s="27"/>
    </row>
    <row r="434" ht="16.5">
      <c r="H434" s="27"/>
    </row>
    <row r="435" ht="16.5">
      <c r="H435" s="27"/>
    </row>
    <row r="436" ht="16.5">
      <c r="H436" s="27"/>
    </row>
    <row r="437" ht="16.5">
      <c r="H437" s="27"/>
    </row>
    <row r="438" ht="16.5">
      <c r="H438" s="27"/>
    </row>
    <row r="439" ht="16.5">
      <c r="H439" s="27"/>
    </row>
    <row r="440" ht="16.5">
      <c r="H440" s="27"/>
    </row>
    <row r="441" ht="16.5">
      <c r="H441" s="27"/>
    </row>
    <row r="442" ht="16.5">
      <c r="H442" s="27"/>
    </row>
    <row r="443" ht="16.5">
      <c r="H443" s="27"/>
    </row>
    <row r="444" ht="16.5">
      <c r="H444" s="27"/>
    </row>
    <row r="445" ht="16.5">
      <c r="H445" s="27"/>
    </row>
    <row r="446" ht="16.5">
      <c r="H446" s="27"/>
    </row>
    <row r="447" ht="16.5">
      <c r="H447" s="27"/>
    </row>
    <row r="448" ht="16.5">
      <c r="H448" s="27"/>
    </row>
    <row r="449" ht="16.5">
      <c r="H449" s="27"/>
    </row>
    <row r="450" ht="16.5">
      <c r="H450" s="27"/>
    </row>
    <row r="451" ht="16.5">
      <c r="H451" s="27"/>
    </row>
    <row r="452" ht="16.5">
      <c r="H452" s="27"/>
    </row>
    <row r="453" ht="16.5">
      <c r="H453" s="27"/>
    </row>
    <row r="454" ht="16.5">
      <c r="H454" s="27"/>
    </row>
    <row r="455" ht="16.5">
      <c r="H455" s="27"/>
    </row>
    <row r="456" ht="16.5">
      <c r="H456" s="27"/>
    </row>
    <row r="457" ht="16.5">
      <c r="H457" s="27"/>
    </row>
    <row r="458" ht="16.5">
      <c r="H458" s="27"/>
    </row>
    <row r="459" ht="16.5">
      <c r="H459" s="27"/>
    </row>
    <row r="460" ht="16.5">
      <c r="H460" s="27"/>
    </row>
    <row r="461" ht="16.5">
      <c r="H461" s="27"/>
    </row>
    <row r="462" ht="16.5">
      <c r="H462" s="27"/>
    </row>
    <row r="463" ht="16.5">
      <c r="H463" s="27"/>
    </row>
    <row r="464" ht="16.5">
      <c r="H464" s="27"/>
    </row>
    <row r="465" ht="16.5">
      <c r="H465" s="27"/>
    </row>
    <row r="466" ht="16.5">
      <c r="H466" s="27"/>
    </row>
    <row r="467" ht="16.5">
      <c r="H467" s="27"/>
    </row>
    <row r="468" ht="16.5">
      <c r="H468" s="27"/>
    </row>
    <row r="469" ht="16.5">
      <c r="H469" s="27"/>
    </row>
    <row r="470" ht="16.5">
      <c r="H470" s="27"/>
    </row>
    <row r="471" ht="16.5">
      <c r="H471" s="27"/>
    </row>
    <row r="472" ht="16.5">
      <c r="H472" s="27"/>
    </row>
    <row r="473" ht="16.5">
      <c r="H473" s="27"/>
    </row>
    <row r="474" ht="16.5">
      <c r="H474" s="27"/>
    </row>
    <row r="475" ht="16.5">
      <c r="H475" s="27"/>
    </row>
    <row r="476" ht="16.5">
      <c r="H476" s="27"/>
    </row>
    <row r="477" ht="16.5">
      <c r="H477" s="27"/>
    </row>
    <row r="478" ht="16.5">
      <c r="H478" s="27"/>
    </row>
    <row r="479" ht="16.5">
      <c r="H479" s="27"/>
    </row>
    <row r="480" ht="16.5">
      <c r="H480" s="27"/>
    </row>
    <row r="481" ht="16.5">
      <c r="H481" s="27"/>
    </row>
    <row r="482" ht="16.5">
      <c r="H482" s="27"/>
    </row>
    <row r="483" ht="16.5">
      <c r="H483" s="27"/>
    </row>
    <row r="484" ht="16.5">
      <c r="H484" s="27"/>
    </row>
    <row r="485" ht="16.5">
      <c r="H485" s="27"/>
    </row>
    <row r="486" ht="16.5">
      <c r="H486" s="27"/>
    </row>
    <row r="487" ht="16.5">
      <c r="H487" s="27"/>
    </row>
    <row r="488" ht="16.5">
      <c r="H488" s="27"/>
    </row>
    <row r="489" ht="16.5">
      <c r="H489" s="27"/>
    </row>
    <row r="490" ht="16.5">
      <c r="H490" s="27"/>
    </row>
    <row r="491" ht="16.5">
      <c r="H491" s="27"/>
    </row>
    <row r="492" ht="16.5">
      <c r="H492" s="27"/>
    </row>
    <row r="493" ht="16.5">
      <c r="H493" s="27"/>
    </row>
    <row r="494" ht="16.5">
      <c r="H494" s="27"/>
    </row>
    <row r="495" ht="16.5">
      <c r="H495" s="27"/>
    </row>
    <row r="496" ht="16.5">
      <c r="H496" s="27"/>
    </row>
    <row r="497" ht="16.5">
      <c r="H497" s="27"/>
    </row>
    <row r="498" ht="16.5">
      <c r="H498" s="27"/>
    </row>
    <row r="499" ht="16.5">
      <c r="H499" s="27"/>
    </row>
    <row r="500" ht="16.5">
      <c r="H500" s="27"/>
    </row>
    <row r="501" ht="16.5">
      <c r="H501" s="27"/>
    </row>
    <row r="502" ht="16.5">
      <c r="H502" s="27"/>
    </row>
    <row r="503" ht="16.5">
      <c r="H503" s="27"/>
    </row>
    <row r="504" ht="16.5">
      <c r="H504" s="27"/>
    </row>
    <row r="505" ht="16.5">
      <c r="H505" s="27"/>
    </row>
    <row r="506" ht="16.5">
      <c r="H506" s="27"/>
    </row>
    <row r="507" ht="16.5">
      <c r="H507" s="27"/>
    </row>
    <row r="508" ht="16.5">
      <c r="H508" s="27"/>
    </row>
    <row r="509" ht="16.5">
      <c r="H509" s="27"/>
    </row>
    <row r="510" ht="16.5">
      <c r="H510" s="27"/>
    </row>
    <row r="511" ht="16.5">
      <c r="H511" s="27"/>
    </row>
    <row r="512" ht="16.5">
      <c r="H512" s="27"/>
    </row>
    <row r="513" ht="16.5">
      <c r="H513" s="27"/>
    </row>
    <row r="514" ht="16.5">
      <c r="H514" s="27"/>
    </row>
    <row r="515" ht="16.5">
      <c r="H515" s="27"/>
    </row>
    <row r="516" ht="16.5">
      <c r="H516" s="27"/>
    </row>
    <row r="517" ht="16.5">
      <c r="H517" s="27"/>
    </row>
    <row r="518" ht="16.5">
      <c r="H518" s="27"/>
    </row>
    <row r="519" ht="16.5">
      <c r="H519" s="27"/>
    </row>
    <row r="520" ht="16.5">
      <c r="H520" s="27"/>
    </row>
    <row r="521" ht="16.5">
      <c r="H521" s="27"/>
    </row>
    <row r="522" ht="16.5">
      <c r="H522" s="27"/>
    </row>
    <row r="523" ht="16.5">
      <c r="H523" s="27"/>
    </row>
    <row r="524" ht="16.5">
      <c r="H524" s="27"/>
    </row>
    <row r="525" ht="16.5">
      <c r="H525" s="27"/>
    </row>
    <row r="526" ht="16.5">
      <c r="H526" s="27"/>
    </row>
    <row r="527" ht="16.5">
      <c r="H527" s="27"/>
    </row>
    <row r="528" ht="16.5">
      <c r="H528" s="27"/>
    </row>
    <row r="529" ht="16.5">
      <c r="H529" s="27"/>
    </row>
    <row r="530" ht="16.5">
      <c r="H530" s="27"/>
    </row>
    <row r="531" ht="16.5">
      <c r="H531" s="27"/>
    </row>
    <row r="532" ht="16.5">
      <c r="H532" s="27"/>
    </row>
    <row r="533" ht="16.5">
      <c r="H533" s="27"/>
    </row>
    <row r="534" ht="16.5">
      <c r="H534" s="27"/>
    </row>
    <row r="535" ht="16.5">
      <c r="H535" s="27"/>
    </row>
    <row r="536" ht="16.5">
      <c r="H536" s="27"/>
    </row>
    <row r="537" ht="16.5">
      <c r="H537" s="27"/>
    </row>
    <row r="538" ht="16.5">
      <c r="H538" s="27"/>
    </row>
    <row r="539" ht="16.5">
      <c r="H539" s="27"/>
    </row>
    <row r="540" ht="16.5">
      <c r="H540" s="27"/>
    </row>
    <row r="541" ht="16.5">
      <c r="H541" s="27"/>
    </row>
    <row r="542" ht="16.5">
      <c r="H542" s="27"/>
    </row>
    <row r="543" ht="16.5">
      <c r="H543" s="27"/>
    </row>
    <row r="544" ht="16.5">
      <c r="H544" s="27"/>
    </row>
    <row r="545" ht="16.5">
      <c r="H545" s="27"/>
    </row>
    <row r="546" ht="16.5">
      <c r="H546" s="27"/>
    </row>
    <row r="547" ht="16.5">
      <c r="H547" s="27"/>
    </row>
    <row r="548" ht="16.5">
      <c r="H548" s="27"/>
    </row>
    <row r="549" ht="16.5">
      <c r="H549" s="27"/>
    </row>
    <row r="550" ht="16.5">
      <c r="H550" s="27"/>
    </row>
    <row r="551" ht="16.5">
      <c r="H551" s="27"/>
    </row>
    <row r="552" ht="16.5">
      <c r="H552" s="27"/>
    </row>
    <row r="553" ht="16.5">
      <c r="H553" s="27"/>
    </row>
    <row r="554" ht="16.5">
      <c r="H554" s="27"/>
    </row>
    <row r="555" ht="16.5">
      <c r="H555" s="27"/>
    </row>
    <row r="556" ht="16.5">
      <c r="H556" s="27"/>
    </row>
    <row r="557" ht="16.5">
      <c r="H557" s="27"/>
    </row>
    <row r="558" ht="16.5">
      <c r="H558" s="27"/>
    </row>
    <row r="559" ht="16.5">
      <c r="H559" s="27"/>
    </row>
    <row r="560" ht="16.5">
      <c r="H560" s="27"/>
    </row>
    <row r="561" ht="16.5">
      <c r="H561" s="27"/>
    </row>
    <row r="562" ht="16.5">
      <c r="H562" s="27"/>
    </row>
    <row r="563" ht="16.5">
      <c r="H563" s="27"/>
    </row>
    <row r="564" ht="16.5">
      <c r="H564" s="27"/>
    </row>
    <row r="565" ht="16.5">
      <c r="H565" s="27"/>
    </row>
    <row r="566" ht="16.5">
      <c r="H566" s="27"/>
    </row>
    <row r="567" ht="16.5">
      <c r="H567" s="27"/>
    </row>
    <row r="568" ht="16.5">
      <c r="H568" s="27"/>
    </row>
    <row r="569" ht="16.5">
      <c r="H569" s="27"/>
    </row>
    <row r="570" ht="16.5">
      <c r="H570" s="27"/>
    </row>
    <row r="571" ht="16.5">
      <c r="H571" s="27"/>
    </row>
    <row r="572" ht="16.5">
      <c r="H572" s="27"/>
    </row>
    <row r="573" ht="16.5">
      <c r="H573" s="27"/>
    </row>
    <row r="574" ht="16.5">
      <c r="H574" s="27"/>
    </row>
    <row r="575" ht="16.5">
      <c r="H575" s="27"/>
    </row>
    <row r="576" ht="16.5">
      <c r="H576" s="27"/>
    </row>
    <row r="577" ht="16.5">
      <c r="H577" s="27"/>
    </row>
    <row r="578" ht="16.5">
      <c r="H578" s="27"/>
    </row>
    <row r="579" ht="16.5">
      <c r="H579" s="27"/>
    </row>
    <row r="580" ht="16.5">
      <c r="H580" s="27"/>
    </row>
    <row r="581" ht="16.5">
      <c r="H581" s="27"/>
    </row>
    <row r="582" ht="16.5">
      <c r="H582" s="27"/>
    </row>
    <row r="583" ht="16.5">
      <c r="H583" s="27"/>
    </row>
    <row r="584" ht="16.5">
      <c r="H584" s="27"/>
    </row>
    <row r="585" ht="16.5">
      <c r="H585" s="27"/>
    </row>
    <row r="586" ht="16.5">
      <c r="H586" s="27"/>
    </row>
    <row r="587" ht="16.5">
      <c r="H587" s="27"/>
    </row>
    <row r="588" ht="16.5">
      <c r="H588" s="27"/>
    </row>
    <row r="589" ht="16.5">
      <c r="H589" s="27"/>
    </row>
    <row r="590" ht="16.5">
      <c r="H590" s="27"/>
    </row>
    <row r="591" ht="16.5">
      <c r="H591" s="27"/>
    </row>
    <row r="592" ht="16.5">
      <c r="H592" s="27"/>
    </row>
    <row r="593" ht="16.5">
      <c r="H593" s="27"/>
    </row>
    <row r="594" ht="16.5">
      <c r="H594" s="27"/>
    </row>
    <row r="595" ht="16.5">
      <c r="H595" s="27"/>
    </row>
    <row r="596" ht="16.5">
      <c r="H596" s="27"/>
    </row>
    <row r="597" ht="16.5">
      <c r="H597" s="27"/>
    </row>
    <row r="598" ht="16.5">
      <c r="H598" s="27"/>
    </row>
    <row r="599" ht="16.5">
      <c r="H599" s="27"/>
    </row>
    <row r="600" ht="16.5">
      <c r="H600" s="27"/>
    </row>
    <row r="601" ht="16.5">
      <c r="H601" s="27"/>
    </row>
    <row r="602" ht="16.5">
      <c r="H602" s="27"/>
    </row>
    <row r="603" ht="16.5">
      <c r="H603" s="27"/>
    </row>
    <row r="604" ht="16.5">
      <c r="H604" s="27"/>
    </row>
    <row r="605" ht="16.5">
      <c r="H605" s="27"/>
    </row>
    <row r="606" ht="16.5">
      <c r="H606" s="27"/>
    </row>
    <row r="607" ht="16.5">
      <c r="H607" s="27"/>
    </row>
    <row r="608" ht="16.5">
      <c r="H608" s="27"/>
    </row>
    <row r="609" ht="16.5">
      <c r="H609" s="27"/>
    </row>
    <row r="610" ht="16.5">
      <c r="H610" s="27"/>
    </row>
    <row r="611" ht="16.5">
      <c r="H611" s="27"/>
    </row>
    <row r="612" ht="16.5">
      <c r="H612" s="27"/>
    </row>
    <row r="613" ht="16.5">
      <c r="H613" s="27"/>
    </row>
    <row r="614" ht="16.5">
      <c r="H614" s="27"/>
    </row>
    <row r="615" ht="16.5">
      <c r="H615" s="27"/>
    </row>
    <row r="616" ht="16.5">
      <c r="H616" s="27"/>
    </row>
    <row r="617" ht="16.5">
      <c r="H617" s="27"/>
    </row>
    <row r="618" ht="16.5">
      <c r="H618" s="27"/>
    </row>
    <row r="619" ht="16.5">
      <c r="H619" s="27"/>
    </row>
    <row r="620" ht="16.5">
      <c r="H620" s="27"/>
    </row>
    <row r="621" ht="16.5">
      <c r="H621" s="27"/>
    </row>
    <row r="622" ht="16.5">
      <c r="H622" s="27"/>
    </row>
    <row r="623" ht="16.5">
      <c r="H623" s="27"/>
    </row>
    <row r="624" ht="16.5">
      <c r="H624" s="27"/>
    </row>
    <row r="625" ht="16.5">
      <c r="H625" s="27"/>
    </row>
    <row r="626" ht="16.5">
      <c r="H626" s="27"/>
    </row>
    <row r="627" ht="16.5">
      <c r="H627" s="27"/>
    </row>
    <row r="628" ht="16.5">
      <c r="H628" s="27"/>
    </row>
    <row r="629" ht="16.5">
      <c r="H629" s="27"/>
    </row>
    <row r="630" ht="16.5">
      <c r="H630" s="27"/>
    </row>
    <row r="631" ht="16.5">
      <c r="H631" s="27"/>
    </row>
    <row r="632" ht="16.5">
      <c r="H632" s="27"/>
    </row>
    <row r="633" ht="16.5">
      <c r="H633" s="27"/>
    </row>
    <row r="634" ht="16.5">
      <c r="H634" s="27"/>
    </row>
    <row r="635" ht="16.5">
      <c r="H635" s="27"/>
    </row>
    <row r="636" ht="16.5">
      <c r="H636" s="27"/>
    </row>
    <row r="637" ht="16.5">
      <c r="H637" s="27"/>
    </row>
    <row r="638" ht="16.5">
      <c r="H638" s="27"/>
    </row>
    <row r="639" ht="16.5">
      <c r="H639" s="27"/>
    </row>
    <row r="640" ht="16.5">
      <c r="H640" s="27"/>
    </row>
    <row r="641" ht="16.5">
      <c r="H641" s="27"/>
    </row>
    <row r="642" ht="16.5">
      <c r="H642" s="27"/>
    </row>
    <row r="643" ht="16.5">
      <c r="H643" s="27"/>
    </row>
    <row r="644" ht="16.5">
      <c r="H644" s="27"/>
    </row>
    <row r="645" ht="16.5">
      <c r="H645" s="27"/>
    </row>
    <row r="646" ht="16.5">
      <c r="H646" s="27"/>
    </row>
    <row r="647" ht="16.5">
      <c r="H647" s="27"/>
    </row>
    <row r="648" ht="16.5">
      <c r="H648" s="27"/>
    </row>
    <row r="649" ht="16.5">
      <c r="H649" s="27"/>
    </row>
    <row r="650" ht="16.5">
      <c r="H650" s="27"/>
    </row>
    <row r="651" ht="16.5">
      <c r="H651" s="27"/>
    </row>
    <row r="652" ht="16.5">
      <c r="H652" s="27"/>
    </row>
    <row r="653" ht="16.5">
      <c r="H653" s="27"/>
    </row>
    <row r="654" ht="16.5">
      <c r="H654" s="27"/>
    </row>
    <row r="655" ht="16.5">
      <c r="H655" s="27"/>
    </row>
    <row r="656" ht="16.5">
      <c r="H656" s="27"/>
    </row>
    <row r="657" ht="16.5">
      <c r="H657" s="27"/>
    </row>
    <row r="658" ht="16.5">
      <c r="H658" s="27"/>
    </row>
    <row r="659" ht="16.5">
      <c r="H659" s="27"/>
    </row>
    <row r="660" ht="16.5">
      <c r="H660" s="27"/>
    </row>
    <row r="661" ht="16.5">
      <c r="H661" s="27"/>
    </row>
    <row r="662" ht="16.5">
      <c r="H662" s="27"/>
    </row>
    <row r="663" ht="16.5">
      <c r="H663" s="27"/>
    </row>
    <row r="664" ht="16.5">
      <c r="H664" s="27"/>
    </row>
    <row r="665" ht="16.5">
      <c r="H665" s="27"/>
    </row>
    <row r="666" ht="16.5">
      <c r="H666" s="27"/>
    </row>
    <row r="667" ht="16.5">
      <c r="H667" s="27"/>
    </row>
    <row r="668" ht="16.5">
      <c r="H668" s="27"/>
    </row>
    <row r="669" ht="16.5">
      <c r="H669" s="27"/>
    </row>
    <row r="670" ht="16.5">
      <c r="H670" s="27"/>
    </row>
    <row r="671" ht="16.5">
      <c r="H671" s="27"/>
    </row>
    <row r="672" ht="16.5">
      <c r="H672" s="27"/>
    </row>
    <row r="673" ht="16.5">
      <c r="H673" s="27"/>
    </row>
    <row r="674" ht="16.5">
      <c r="H674" s="27"/>
    </row>
    <row r="675" ht="16.5">
      <c r="H675" s="27"/>
    </row>
    <row r="676" ht="16.5">
      <c r="H676" s="27"/>
    </row>
    <row r="677" ht="16.5">
      <c r="H677" s="27"/>
    </row>
    <row r="678" ht="16.5">
      <c r="H678" s="27"/>
    </row>
    <row r="679" ht="16.5">
      <c r="H679" s="27"/>
    </row>
    <row r="680" ht="16.5">
      <c r="H680" s="27"/>
    </row>
    <row r="681" ht="16.5">
      <c r="H681" s="27"/>
    </row>
    <row r="682" ht="16.5">
      <c r="H682" s="27"/>
    </row>
    <row r="683" ht="16.5">
      <c r="H683" s="27"/>
    </row>
    <row r="684" ht="16.5">
      <c r="H684" s="27"/>
    </row>
    <row r="685" ht="16.5">
      <c r="H685" s="27"/>
    </row>
    <row r="686" ht="16.5">
      <c r="H686" s="27"/>
    </row>
    <row r="687" ht="16.5">
      <c r="H687" s="27"/>
    </row>
    <row r="688" ht="16.5">
      <c r="H688" s="27"/>
    </row>
    <row r="689" ht="16.5">
      <c r="H689" s="27"/>
    </row>
    <row r="690" ht="16.5">
      <c r="H690" s="27"/>
    </row>
    <row r="691" ht="16.5">
      <c r="H691" s="27"/>
    </row>
    <row r="692" ht="16.5">
      <c r="H692" s="27"/>
    </row>
    <row r="693" ht="16.5">
      <c r="H693" s="27"/>
    </row>
    <row r="694" ht="16.5">
      <c r="H694" s="27"/>
    </row>
    <row r="695" ht="16.5">
      <c r="H695" s="27"/>
    </row>
    <row r="696" ht="16.5">
      <c r="H696" s="27"/>
    </row>
    <row r="697" ht="16.5">
      <c r="H697" s="27"/>
    </row>
    <row r="698" ht="16.5">
      <c r="H698" s="27"/>
    </row>
    <row r="699" ht="16.5">
      <c r="H699" s="27"/>
    </row>
  </sheetData>
  <sheetProtection/>
  <autoFilter ref="A1:I178"/>
  <printOptions/>
  <pageMargins left="0.35433070866141736" right="0" top="1.5748031496062993" bottom="0.3937007874015748" header="0.7086614173228347" footer="0.11811023622047245"/>
  <pageSetup horizontalDpi="600" verticalDpi="600" orientation="portrait" paperSize="9" r:id="rId3"/>
  <headerFooter alignWithMargins="0">
    <oddHeader>&amp;C&amp;"標楷體,標準"&amp;14&amp;U彰化縣永靖鄉永興國民小學&amp;16
&amp;18自行收納統一收據清單</oddHeader>
    <oddFooter>&amp;C第&amp;"Times New Roman,標準"&amp;P&amp;"新細明體,標準"頁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6"/>
  <sheetViews>
    <sheetView zoomScale="95" zoomScaleNormal="95" zoomScalePageLayoutView="0" workbookViewId="0" topLeftCell="A1">
      <selection activeCell="I21" sqref="I21:K21"/>
    </sheetView>
  </sheetViews>
  <sheetFormatPr defaultColWidth="9.00390625" defaultRowHeight="16.5"/>
  <cols>
    <col min="1" max="1" width="3.875" style="1" customWidth="1"/>
    <col min="2" max="2" width="13.625" style="1" customWidth="1"/>
    <col min="3" max="3" width="4.625" style="1" customWidth="1"/>
    <col min="4" max="4" width="5.625" style="1" customWidth="1"/>
    <col min="5" max="5" width="6.625" style="1" customWidth="1"/>
    <col min="6" max="6" width="9.75390625" style="1" customWidth="1"/>
    <col min="7" max="7" width="4.625" style="1" customWidth="1"/>
    <col min="8" max="8" width="9.875" style="1" customWidth="1"/>
    <col min="9" max="9" width="7.25390625" style="1" customWidth="1"/>
    <col min="10" max="11" width="4.625" style="1" customWidth="1"/>
    <col min="12" max="12" width="8.625" style="1" customWidth="1"/>
    <col min="13" max="13" width="6.75390625" style="1" customWidth="1"/>
    <col min="14" max="14" width="2.625" style="4" customWidth="1"/>
    <col min="15" max="15" width="0.6171875" style="1" customWidth="1"/>
    <col min="16" max="16384" width="9.00390625" style="1" customWidth="1"/>
  </cols>
  <sheetData>
    <row r="1" spans="1:14" s="2" customFormat="1" ht="19.5" customHeight="1">
      <c r="A1" s="86" t="s">
        <v>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46"/>
      <c r="N1" s="6"/>
    </row>
    <row r="2" spans="1:14" s="2" customFormat="1" ht="19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45"/>
      <c r="N2" s="6"/>
    </row>
    <row r="3" spans="1:14" s="2" customFormat="1" ht="21.75" customHeight="1" thickBot="1">
      <c r="A3" s="6"/>
      <c r="B3" s="6"/>
      <c r="C3" s="6"/>
      <c r="D3" s="80">
        <f>VLOOKUP(L3,'資料檔--清單(直式)'!A2:H1976,2,FALSE)</f>
        <v>43647</v>
      </c>
      <c r="E3" s="80"/>
      <c r="F3" s="80"/>
      <c r="G3" s="80"/>
      <c r="H3" s="80"/>
      <c r="I3" s="87">
        <f ca="1">TODAY()</f>
        <v>43838</v>
      </c>
      <c r="J3" s="87"/>
      <c r="K3" s="87"/>
      <c r="L3" s="55">
        <v>3</v>
      </c>
      <c r="M3" s="49" t="s">
        <v>9</v>
      </c>
      <c r="N3" s="7"/>
    </row>
    <row r="4" spans="1:14" s="3" customFormat="1" ht="36" customHeight="1">
      <c r="A4" s="68" t="s">
        <v>10</v>
      </c>
      <c r="B4" s="69"/>
      <c r="C4" s="70"/>
      <c r="D4" s="71" t="s">
        <v>19</v>
      </c>
      <c r="E4" s="72"/>
      <c r="F4" s="8" t="s">
        <v>11</v>
      </c>
      <c r="G4" s="66" t="s">
        <v>12</v>
      </c>
      <c r="H4" s="66"/>
      <c r="I4" s="66"/>
      <c r="J4" s="66"/>
      <c r="K4" s="66"/>
      <c r="L4" s="66" t="s">
        <v>13</v>
      </c>
      <c r="M4" s="67"/>
      <c r="N4" s="90" t="s">
        <v>16</v>
      </c>
    </row>
    <row r="5" spans="1:16" ht="49.5" customHeight="1">
      <c r="A5" s="94" t="str">
        <f>VLOOKUP(L3,'資料檔--清單(直式)'!A2:H1976,3,FALSE)</f>
        <v>張群昕</v>
      </c>
      <c r="B5" s="95"/>
      <c r="C5" s="96"/>
      <c r="D5" s="93" t="str">
        <f>VLOOKUP(L3,'資料檔--清單(直式)'!A2:H1976,4,FALSE)</f>
        <v>應付代收款</v>
      </c>
      <c r="E5" s="93"/>
      <c r="F5" s="50">
        <f>VLOOKUP(L3,'資料檔--清單(直式)'!A2:H1976,5,FALSE)</f>
        <v>4000</v>
      </c>
      <c r="G5" s="78" t="str">
        <f>VLOOKUP(L3,'資料檔--清單(直式)'!A2:H1976,6,FALSE)</f>
        <v>羽球社團</v>
      </c>
      <c r="H5" s="78"/>
      <c r="I5" s="78"/>
      <c r="J5" s="78"/>
      <c r="K5" s="78"/>
      <c r="L5" s="82">
        <f>IF(VLOOKUP(L3,'資料檔--清單(直式)'!A2:H1976,7,FALSE)="","",VLOOKUP(L3,'資料檔--清單(直式)'!A2:H1976,7,FALSE))</f>
        <v>104</v>
      </c>
      <c r="M5" s="83"/>
      <c r="N5" s="91"/>
      <c r="P5" s="56"/>
    </row>
    <row r="6" spans="1:14" s="2" customFormat="1" ht="30" customHeight="1">
      <c r="A6" s="88" t="s">
        <v>17</v>
      </c>
      <c r="B6" s="89"/>
      <c r="C6" s="89"/>
      <c r="D6" s="84">
        <f>$F$5</f>
        <v>4000</v>
      </c>
      <c r="E6" s="84"/>
      <c r="F6" s="84"/>
      <c r="G6" s="84"/>
      <c r="H6" s="84"/>
      <c r="I6" s="84"/>
      <c r="J6" s="84"/>
      <c r="K6" s="84"/>
      <c r="L6" s="84"/>
      <c r="M6" s="85"/>
      <c r="N6" s="91"/>
    </row>
    <row r="7" spans="1:14" s="5" customFormat="1" ht="64.5" customHeight="1" thickBot="1">
      <c r="A7" s="9" t="s">
        <v>0</v>
      </c>
      <c r="B7" s="76"/>
      <c r="C7" s="81"/>
      <c r="D7" s="10" t="s">
        <v>2</v>
      </c>
      <c r="E7" s="76"/>
      <c r="F7" s="76"/>
      <c r="G7" s="10" t="s">
        <v>14</v>
      </c>
      <c r="H7" s="76"/>
      <c r="I7" s="76"/>
      <c r="J7" s="10" t="s">
        <v>15</v>
      </c>
      <c r="K7" s="76"/>
      <c r="L7" s="76"/>
      <c r="M7" s="77"/>
      <c r="N7" s="91"/>
    </row>
    <row r="8" spans="1:14" ht="9.75" customHeight="1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57"/>
      <c r="N8" s="57"/>
    </row>
    <row r="9" spans="1:14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1:14" ht="19.5" customHeight="1">
      <c r="A10" s="64" t="str">
        <f>A1</f>
        <v>彰化縣永靖鄉永靖國民小學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44"/>
      <c r="N10" s="11"/>
    </row>
    <row r="11" spans="1:14" ht="19.5" customHeight="1">
      <c r="A11" s="65" t="s">
        <v>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45"/>
      <c r="N11" s="11"/>
    </row>
    <row r="12" spans="1:14" ht="21.75" customHeight="1" thickBot="1">
      <c r="A12" s="6"/>
      <c r="B12" s="6"/>
      <c r="C12" s="6"/>
      <c r="D12" s="80">
        <f>$D$3</f>
        <v>43647</v>
      </c>
      <c r="E12" s="80"/>
      <c r="F12" s="80"/>
      <c r="G12" s="80"/>
      <c r="H12" s="80"/>
      <c r="I12" s="79">
        <f>$I$3</f>
        <v>43838</v>
      </c>
      <c r="J12" s="79"/>
      <c r="K12" s="79"/>
      <c r="L12" s="54">
        <f>$L$3</f>
        <v>3</v>
      </c>
      <c r="M12" s="49" t="s">
        <v>9</v>
      </c>
      <c r="N12" s="7"/>
    </row>
    <row r="13" spans="1:14" ht="36" customHeight="1">
      <c r="A13" s="68" t="s">
        <v>10</v>
      </c>
      <c r="B13" s="69"/>
      <c r="C13" s="70"/>
      <c r="D13" s="71" t="s">
        <v>19</v>
      </c>
      <c r="E13" s="72"/>
      <c r="F13" s="8" t="s">
        <v>11</v>
      </c>
      <c r="G13" s="66" t="s">
        <v>12</v>
      </c>
      <c r="H13" s="66"/>
      <c r="I13" s="66"/>
      <c r="J13" s="66"/>
      <c r="K13" s="66"/>
      <c r="L13" s="66" t="s">
        <v>13</v>
      </c>
      <c r="M13" s="67"/>
      <c r="N13" s="90" t="s">
        <v>22</v>
      </c>
    </row>
    <row r="14" spans="1:14" ht="49.5" customHeight="1">
      <c r="A14" s="94" t="str">
        <f>$A$5</f>
        <v>張群昕</v>
      </c>
      <c r="B14" s="95"/>
      <c r="C14" s="96"/>
      <c r="D14" s="99" t="str">
        <f>$D$5</f>
        <v>應付代收款</v>
      </c>
      <c r="E14" s="100"/>
      <c r="F14" s="50">
        <f>$F$5</f>
        <v>4000</v>
      </c>
      <c r="G14" s="97" t="str">
        <f>$G$5</f>
        <v>羽球社團</v>
      </c>
      <c r="H14" s="95"/>
      <c r="I14" s="95"/>
      <c r="J14" s="95"/>
      <c r="K14" s="96"/>
      <c r="L14" s="101">
        <f>$L$5</f>
        <v>104</v>
      </c>
      <c r="M14" s="102"/>
      <c r="N14" s="91"/>
    </row>
    <row r="15" spans="1:14" ht="30" customHeight="1">
      <c r="A15" s="88" t="s">
        <v>17</v>
      </c>
      <c r="B15" s="89"/>
      <c r="C15" s="98"/>
      <c r="D15" s="73">
        <f>$F$5</f>
        <v>4000</v>
      </c>
      <c r="E15" s="74"/>
      <c r="F15" s="74"/>
      <c r="G15" s="74"/>
      <c r="H15" s="74"/>
      <c r="I15" s="74"/>
      <c r="J15" s="74"/>
      <c r="K15" s="74"/>
      <c r="L15" s="74"/>
      <c r="M15" s="75"/>
      <c r="N15" s="91"/>
    </row>
    <row r="16" spans="1:14" ht="64.5" customHeight="1" thickBot="1">
      <c r="A16" s="9" t="s">
        <v>0</v>
      </c>
      <c r="B16" s="76"/>
      <c r="C16" s="81"/>
      <c r="D16" s="10" t="s">
        <v>2</v>
      </c>
      <c r="E16" s="76"/>
      <c r="F16" s="76"/>
      <c r="G16" s="10" t="s">
        <v>14</v>
      </c>
      <c r="H16" s="76"/>
      <c r="I16" s="76"/>
      <c r="J16" s="10" t="s">
        <v>15</v>
      </c>
      <c r="K16" s="76"/>
      <c r="L16" s="76"/>
      <c r="M16" s="77"/>
      <c r="N16" s="91"/>
    </row>
    <row r="17" spans="1:14" ht="9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ht="30" customHeight="1"/>
    <row r="19" spans="1:13" ht="19.5" customHeight="1">
      <c r="A19" s="64" t="str">
        <f>A1</f>
        <v>彰化縣永靖鄉永靖國民小學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44"/>
    </row>
    <row r="20" spans="1:13" ht="19.5" customHeight="1">
      <c r="A20" s="65" t="s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45"/>
    </row>
    <row r="21" spans="1:13" ht="21.75" customHeight="1" thickBot="1">
      <c r="A21" s="6"/>
      <c r="B21" s="6"/>
      <c r="C21" s="6"/>
      <c r="D21" s="80">
        <f>$D$3</f>
        <v>43647</v>
      </c>
      <c r="E21" s="80"/>
      <c r="F21" s="80"/>
      <c r="G21" s="80"/>
      <c r="H21" s="80"/>
      <c r="I21" s="79">
        <f>$I$3</f>
        <v>43838</v>
      </c>
      <c r="J21" s="79"/>
      <c r="K21" s="79"/>
      <c r="L21" s="54">
        <f>$L$3</f>
        <v>3</v>
      </c>
      <c r="M21" s="49" t="s">
        <v>9</v>
      </c>
    </row>
    <row r="22" spans="1:14" ht="39.75" customHeight="1">
      <c r="A22" s="68" t="s">
        <v>10</v>
      </c>
      <c r="B22" s="69"/>
      <c r="C22" s="70"/>
      <c r="D22" s="71" t="s">
        <v>19</v>
      </c>
      <c r="E22" s="72"/>
      <c r="F22" s="8" t="s">
        <v>11</v>
      </c>
      <c r="G22" s="66" t="s">
        <v>12</v>
      </c>
      <c r="H22" s="66"/>
      <c r="I22" s="66"/>
      <c r="J22" s="66"/>
      <c r="K22" s="66"/>
      <c r="L22" s="66" t="s">
        <v>13</v>
      </c>
      <c r="M22" s="67"/>
      <c r="N22" s="90" t="s">
        <v>18</v>
      </c>
    </row>
    <row r="23" spans="1:14" ht="49.5" customHeight="1">
      <c r="A23" s="94" t="str">
        <f>$A$5</f>
        <v>張群昕</v>
      </c>
      <c r="B23" s="95"/>
      <c r="C23" s="96"/>
      <c r="D23" s="99" t="str">
        <f>$D$5</f>
        <v>應付代收款</v>
      </c>
      <c r="E23" s="100"/>
      <c r="F23" s="50">
        <f>$F$5</f>
        <v>4000</v>
      </c>
      <c r="G23" s="97" t="str">
        <f>$G$5</f>
        <v>羽球社團</v>
      </c>
      <c r="H23" s="95"/>
      <c r="I23" s="95"/>
      <c r="J23" s="95"/>
      <c r="K23" s="96"/>
      <c r="L23" s="101">
        <f>$L$5</f>
        <v>104</v>
      </c>
      <c r="M23" s="102"/>
      <c r="N23" s="91"/>
    </row>
    <row r="24" spans="1:14" ht="30" customHeight="1">
      <c r="A24" s="88" t="s">
        <v>17</v>
      </c>
      <c r="B24" s="89"/>
      <c r="C24" s="98"/>
      <c r="D24" s="73">
        <f>$F$5</f>
        <v>4000</v>
      </c>
      <c r="E24" s="74"/>
      <c r="F24" s="74"/>
      <c r="G24" s="74"/>
      <c r="H24" s="74"/>
      <c r="I24" s="74"/>
      <c r="J24" s="74"/>
      <c r="K24" s="74"/>
      <c r="L24" s="74"/>
      <c r="M24" s="75"/>
      <c r="N24" s="91"/>
    </row>
    <row r="25" spans="1:14" ht="64.5" customHeight="1" thickBot="1">
      <c r="A25" s="9" t="s">
        <v>0</v>
      </c>
      <c r="B25" s="76"/>
      <c r="C25" s="81"/>
      <c r="D25" s="10" t="s">
        <v>2</v>
      </c>
      <c r="E25" s="76"/>
      <c r="F25" s="76"/>
      <c r="G25" s="10" t="s">
        <v>14</v>
      </c>
      <c r="H25" s="76"/>
      <c r="I25" s="76"/>
      <c r="J25" s="10" t="s">
        <v>15</v>
      </c>
      <c r="K25" s="76"/>
      <c r="L25" s="76"/>
      <c r="M25" s="77"/>
      <c r="N25" s="91"/>
    </row>
    <row r="26" spans="1:13" ht="16.5">
      <c r="A26" s="103" t="s">
        <v>20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53"/>
    </row>
  </sheetData>
  <sheetProtection/>
  <protectedRanges>
    <protectedRange sqref="I3:K3" name="範圍1"/>
  </protectedRanges>
  <mergeCells count="59">
    <mergeCell ref="N22:N25"/>
    <mergeCell ref="A24:C24"/>
    <mergeCell ref="B25:C25"/>
    <mergeCell ref="E25:F25"/>
    <mergeCell ref="H25:I25"/>
    <mergeCell ref="A23:C23"/>
    <mergeCell ref="D23:E23"/>
    <mergeCell ref="A26:L26"/>
    <mergeCell ref="I21:K21"/>
    <mergeCell ref="L23:M23"/>
    <mergeCell ref="D24:M24"/>
    <mergeCell ref="K25:M25"/>
    <mergeCell ref="G23:K23"/>
    <mergeCell ref="D21:H21"/>
    <mergeCell ref="G14:K14"/>
    <mergeCell ref="A15:C15"/>
    <mergeCell ref="N13:N16"/>
    <mergeCell ref="A14:C14"/>
    <mergeCell ref="D14:E14"/>
    <mergeCell ref="G13:K13"/>
    <mergeCell ref="A13:C13"/>
    <mergeCell ref="D13:E13"/>
    <mergeCell ref="L13:M13"/>
    <mergeCell ref="L14:M14"/>
    <mergeCell ref="N4:N7"/>
    <mergeCell ref="H7:I7"/>
    <mergeCell ref="E7:F7"/>
    <mergeCell ref="A10:L10"/>
    <mergeCell ref="A4:C4"/>
    <mergeCell ref="D4:E4"/>
    <mergeCell ref="G4:K4"/>
    <mergeCell ref="A8:L8"/>
    <mergeCell ref="D5:E5"/>
    <mergeCell ref="A5:C5"/>
    <mergeCell ref="L4:M4"/>
    <mergeCell ref="L5:M5"/>
    <mergeCell ref="D6:M6"/>
    <mergeCell ref="K7:M7"/>
    <mergeCell ref="A1:L1"/>
    <mergeCell ref="A2:L2"/>
    <mergeCell ref="I3:K3"/>
    <mergeCell ref="D3:H3"/>
    <mergeCell ref="A6:C6"/>
    <mergeCell ref="D15:M15"/>
    <mergeCell ref="K16:M16"/>
    <mergeCell ref="E16:F16"/>
    <mergeCell ref="H16:I16"/>
    <mergeCell ref="G5:K5"/>
    <mergeCell ref="A11:L11"/>
    <mergeCell ref="I12:K12"/>
    <mergeCell ref="D12:H12"/>
    <mergeCell ref="B16:C16"/>
    <mergeCell ref="B7:C7"/>
    <mergeCell ref="A19:L19"/>
    <mergeCell ref="A20:L20"/>
    <mergeCell ref="L22:M22"/>
    <mergeCell ref="G22:K22"/>
    <mergeCell ref="A22:C22"/>
    <mergeCell ref="D22:E22"/>
  </mergeCells>
  <printOptions/>
  <pageMargins left="0.3937007874015748" right="0.2362204724409449" top="0.5905511811023623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23" sqref="D23"/>
    </sheetView>
  </sheetViews>
  <sheetFormatPr defaultColWidth="9.00390625" defaultRowHeight="16.5"/>
  <sheetData>
    <row r="1" ht="36.75">
      <c r="A1" s="61" t="s">
        <v>28</v>
      </c>
    </row>
    <row r="2" ht="27.75">
      <c r="A2" s="62" t="s">
        <v>26</v>
      </c>
    </row>
    <row r="3" ht="27.75">
      <c r="A3" s="62" t="s">
        <v>27</v>
      </c>
    </row>
    <row r="4" ht="27.75">
      <c r="A4" s="62" t="s">
        <v>30</v>
      </c>
    </row>
    <row r="5" spans="1:2" ht="31.5" customHeight="1">
      <c r="A5" s="63" t="s">
        <v>29</v>
      </c>
      <c r="B5" s="6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大竹國小</dc:creator>
  <cp:keywords/>
  <dc:description/>
  <cp:lastModifiedBy>鄭鉛民</cp:lastModifiedBy>
  <cp:lastPrinted>2018-07-02T07:16:21Z</cp:lastPrinted>
  <dcterms:created xsi:type="dcterms:W3CDTF">2002-09-02T01:48:06Z</dcterms:created>
  <dcterms:modified xsi:type="dcterms:W3CDTF">2020-01-08T00:58:13Z</dcterms:modified>
  <cp:category/>
  <cp:version/>
  <cp:contentType/>
  <cp:contentStatus/>
</cp:coreProperties>
</file>